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2024\DSF OBNL JUILLET 2024\FUSION DSF AOP\"/>
    </mc:Choice>
  </mc:AlternateContent>
  <xr:revisionPtr revIDLastSave="0" documentId="13_ncr:1_{E16630DE-E40F-46CF-B314-C191879DFE04}" xr6:coauthVersionLast="47" xr6:coauthVersionMax="47" xr10:uidLastSave="{00000000-0000-0000-0000-000000000000}"/>
  <workbookProtection workbookAlgorithmName="SHA-512" workbookHashValue="+Rpgp/uXftA8h4GY9NqkbCAXKq1edW6CMMR8YeEdCzND0qI8YGzmeuJy6hC4vbDvW+hmvy05whxPRAvXBaqzZA==" workbookSaltValue="15nVf5IGdeesdR3c/ibBmg==" workbookSpinCount="100000" lockStructure="1"/>
  <bookViews>
    <workbookView xWindow="-120" yWindow="-120" windowWidth="20730" windowHeight="11160" firstSheet="54" activeTab="63" xr2:uid="{00000000-000D-0000-FFFF-FFFF00000000}"/>
  </bookViews>
  <sheets>
    <sheet name="code" sheetId="17" state="hidden" r:id="rId1"/>
    <sheet name="ENTETE" sheetId="9" r:id="rId2"/>
    <sheet name="SOMMAIRE" sheetId="81" r:id="rId3"/>
    <sheet name="PAGE DE GARDE" sheetId="11" r:id="rId4"/>
    <sheet name="INFORMATIONS GENERALES" sheetId="12" r:id="rId5"/>
    <sheet name="FICHE R1" sheetId="13" r:id="rId6"/>
    <sheet name="FICHE R2" sheetId="14" r:id="rId7"/>
    <sheet name="FICHE R3" sheetId="15" r:id="rId8"/>
    <sheet name="ETATS FINANCIERS" sheetId="16" r:id="rId9"/>
    <sheet name="BILAN" sheetId="18" r:id="rId10"/>
    <sheet name="COMPTE RESULTAT" sheetId="19" r:id="rId11"/>
    <sheet name="TABLE DE FLUX DE TRESORERIE" sheetId="20" r:id="rId12"/>
    <sheet name="FICHE RECAPITULATIF" sheetId="21" r:id="rId13"/>
    <sheet name="NOTE 1" sheetId="22" r:id="rId14"/>
    <sheet name="NOTE 2" sheetId="23" r:id="rId15"/>
    <sheet name="NOTE 3" sheetId="24" r:id="rId16"/>
    <sheet name="NOTE 4" sheetId="25" r:id="rId17"/>
    <sheet name="NOTE 5A" sheetId="26" r:id="rId18"/>
    <sheet name="NOTE 5B" sheetId="27" r:id="rId19"/>
    <sheet name="NOTE 5C" sheetId="28" r:id="rId20"/>
    <sheet name="NOTE 5D" sheetId="29" r:id="rId21"/>
    <sheet name="NOTE 5E" sheetId="30" r:id="rId22"/>
    <sheet name="NOTE 5F" sheetId="31" r:id="rId23"/>
    <sheet name="NOTE 5G" sheetId="32" r:id="rId24"/>
    <sheet name="NOTE 5H" sheetId="53" r:id="rId25"/>
    <sheet name="NOTE 6" sheetId="54" r:id="rId26"/>
    <sheet name="NOTE 7" sheetId="55" r:id="rId27"/>
    <sheet name="NOTE 8" sheetId="56" r:id="rId28"/>
    <sheet name="NOTE 9" sheetId="57" r:id="rId29"/>
    <sheet name="NOTE 10" sheetId="58" r:id="rId30"/>
    <sheet name="NOTE 11" sheetId="59" r:id="rId31"/>
    <sheet name="NOTE 12" sheetId="60" r:id="rId32"/>
    <sheet name="NOTE 13" sheetId="61" r:id="rId33"/>
    <sheet name="NOTE 14" sheetId="62" r:id="rId34"/>
    <sheet name="NOTE 15" sheetId="63" r:id="rId35"/>
    <sheet name="NOTE 16" sheetId="64" r:id="rId36"/>
    <sheet name="NOTE 17A" sheetId="65" r:id="rId37"/>
    <sheet name="NOTE 17B" sheetId="66" r:id="rId38"/>
    <sheet name="NOTE 18A" sheetId="67" r:id="rId39"/>
    <sheet name="NOTE 18B" sheetId="68" r:id="rId40"/>
    <sheet name="NOTE 19" sheetId="33" r:id="rId41"/>
    <sheet name="NOTE 20" sheetId="34" r:id="rId42"/>
    <sheet name="NOTE 21" sheetId="35" r:id="rId43"/>
    <sheet name="NOTE 22" sheetId="36" r:id="rId44"/>
    <sheet name="NOTE 23" sheetId="37" r:id="rId45"/>
    <sheet name="NOTE 24" sheetId="38" r:id="rId46"/>
    <sheet name="NOTE 25" sheetId="39" r:id="rId47"/>
    <sheet name="NOTE 26" sheetId="40" r:id="rId48"/>
    <sheet name="NOTE 27" sheetId="41" r:id="rId49"/>
    <sheet name="NOTE 28" sheetId="42" r:id="rId50"/>
    <sheet name="NOTE 29A" sheetId="43" r:id="rId51"/>
    <sheet name="NOTE 29B" sheetId="44" r:id="rId52"/>
    <sheet name="NOTE 30" sheetId="45" r:id="rId53"/>
    <sheet name="NOTE 31" sheetId="46" r:id="rId54"/>
    <sheet name="NOTE 32" sheetId="47" r:id="rId55"/>
    <sheet name="NOTE 33" sheetId="48" r:id="rId56"/>
    <sheet name="NOTE 34" sheetId="49" r:id="rId57"/>
    <sheet name="NOTE 35" sheetId="50" r:id="rId58"/>
    <sheet name="correspondance bilan" sheetId="51" r:id="rId59"/>
    <sheet name="correspondance resultat" sheetId="52" r:id="rId60"/>
    <sheet name="C1-NOTE 27" sheetId="69" r:id="rId61"/>
    <sheet name="C2-NOTE 27" sheetId="70" r:id="rId62"/>
    <sheet name="C3-NOTE 27" sheetId="72" r:id="rId63"/>
    <sheet name="NOTE 36" sheetId="71" r:id="rId64"/>
    <sheet name="CF1" sheetId="73" r:id="rId65"/>
    <sheet name="CF1 BIS" sheetId="74" r:id="rId66"/>
    <sheet name="CF1 TER" sheetId="75" r:id="rId67"/>
    <sheet name="CF1 QUATER" sheetId="76" r:id="rId68"/>
    <sheet name="CF2" sheetId="77" r:id="rId69"/>
    <sheet name="CF2 BIS" sheetId="78" r:id="rId70"/>
    <sheet name="CF2  TER" sheetId="79" r:id="rId71"/>
  </sheets>
  <definedNames>
    <definedName name="Print_Area" localSheetId="8">'ETATS FINANCIERS'!$A$2:$G$40</definedName>
    <definedName name="Print_Area" localSheetId="5">'FICHE R1'!$B$1:$K$45</definedName>
    <definedName name="Print_Area" localSheetId="6">'FICHE R2'!$A$1:$O$36</definedName>
    <definedName name="Print_Area" localSheetId="7">'FICHE R3'!$A$1:$E$40</definedName>
    <definedName name="Print_Area" localSheetId="4">'INFORMATIONS GENERALES'!$A$1:$H$45</definedName>
    <definedName name="Print_Area" localSheetId="3">'PAGE DE GARDE'!$A$2:$J$40</definedName>
    <definedName name="_xlnm.Print_Area" localSheetId="60">'C1-NOTE 27'!$A$1:$E$59</definedName>
    <definedName name="_xlnm.Print_Area" localSheetId="61">'C2-NOTE 27'!$A$1:$K$42</definedName>
    <definedName name="_xlnm.Print_Area" localSheetId="62">'C3-NOTE 27'!$A$1:$J$33</definedName>
    <definedName name="_xlnm.Print_Area" localSheetId="64">'CF1'!$A$1:$L$54</definedName>
    <definedName name="_xlnm.Print_Area" localSheetId="67">'CF1 QUATER'!$A$1:$H$23</definedName>
    <definedName name="_xlnm.Print_Area" localSheetId="66">'CF1 TER'!$A$1:$N$64</definedName>
    <definedName name="_xlnm.Print_Area" localSheetId="68">'CF2'!$A$1:$P$41</definedName>
    <definedName name="_xlnm.Print_Area" localSheetId="70">'CF2  TER'!$A$1:$D$18</definedName>
    <definedName name="_xlnm.Print_Area" localSheetId="69">'CF2 BIS'!$A$1:$I$24</definedName>
    <definedName name="_xlnm.Print_Area" localSheetId="59">'correspondance resultat'!$A$5:$E$35</definedName>
    <definedName name="_xlnm.Print_Area" localSheetId="8">'ETATS FINANCIERS'!$A$1:$J$46</definedName>
    <definedName name="_xlnm.Print_Area" localSheetId="5">'FICHE R1'!$A$1:$K$45</definedName>
    <definedName name="_xlnm.Print_Area" localSheetId="6">'FICHE R2'!$A$1:$O$37</definedName>
    <definedName name="_xlnm.Print_Area" localSheetId="7">'FICHE R3'!$A$1:$E$40</definedName>
    <definedName name="_xlnm.Print_Area" localSheetId="63">'NOTE 36'!$A$1:$F$39</definedName>
    <definedName name="_xlnm.Print_Area" localSheetId="3">'PAGE DE GARDE'!$A$1:$J$40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9" l="1"/>
  <c r="G3" i="19"/>
  <c r="G4" i="18" l="1"/>
  <c r="F15" i="56"/>
  <c r="F14" i="56"/>
  <c r="D13" i="56"/>
  <c r="F13" i="56" s="1"/>
  <c r="C13" i="56"/>
  <c r="F12" i="56"/>
  <c r="E12" i="56"/>
  <c r="F11" i="56"/>
  <c r="E11" i="56"/>
  <c r="F10" i="56"/>
  <c r="E10" i="56"/>
  <c r="F9" i="56"/>
  <c r="E9" i="56"/>
  <c r="F8" i="56"/>
  <c r="E8" i="56"/>
  <c r="F7" i="56"/>
  <c r="E7" i="56"/>
  <c r="E6" i="56"/>
  <c r="E13" i="56" s="1"/>
  <c r="F15" i="29"/>
  <c r="E15" i="29"/>
  <c r="G14" i="29"/>
  <c r="G15" i="29" s="1"/>
  <c r="F14" i="29"/>
  <c r="E14" i="29"/>
  <c r="D14" i="29"/>
  <c r="C14" i="29"/>
  <c r="C15" i="29" s="1"/>
  <c r="H13" i="29"/>
  <c r="H12" i="29"/>
  <c r="H11" i="29"/>
  <c r="H14" i="29" s="1"/>
  <c r="G10" i="29"/>
  <c r="F10" i="29"/>
  <c r="E10" i="29"/>
  <c r="D10" i="29"/>
  <c r="D15" i="29" s="1"/>
  <c r="C10" i="29"/>
  <c r="H9" i="29"/>
  <c r="H8" i="29"/>
  <c r="H7" i="29"/>
  <c r="H10" i="29" s="1"/>
  <c r="H15" i="29" s="1"/>
  <c r="I16" i="26"/>
  <c r="I15" i="26"/>
  <c r="I14" i="26"/>
  <c r="H14" i="26"/>
  <c r="G14" i="26"/>
  <c r="F14" i="26"/>
  <c r="E14" i="26"/>
  <c r="D14" i="26"/>
  <c r="C14" i="26"/>
  <c r="I13" i="26"/>
  <c r="I12" i="26"/>
  <c r="I11" i="26"/>
  <c r="I10" i="26" s="1"/>
  <c r="H10" i="26"/>
  <c r="G10" i="26"/>
  <c r="F10" i="26"/>
  <c r="E10" i="26"/>
  <c r="D10" i="26"/>
  <c r="C10" i="26"/>
  <c r="I9" i="26"/>
  <c r="I8" i="26"/>
  <c r="I7" i="26"/>
  <c r="I6" i="26" s="1"/>
  <c r="H6" i="26"/>
  <c r="H17" i="26" s="1"/>
  <c r="G6" i="26"/>
  <c r="G17" i="26" s="1"/>
  <c r="F6" i="26"/>
  <c r="E6" i="26"/>
  <c r="E17" i="26" s="1"/>
  <c r="D6" i="26"/>
  <c r="D17" i="26" s="1"/>
  <c r="C6" i="26"/>
  <c r="C17" i="26" s="1"/>
  <c r="D4" i="18"/>
  <c r="D3" i="18"/>
  <c r="O33" i="14"/>
  <c r="L33" i="14"/>
  <c r="P41" i="77"/>
  <c r="P40" i="77"/>
  <c r="P39" i="77"/>
  <c r="P38" i="77"/>
  <c r="P37" i="77"/>
  <c r="P36" i="77"/>
  <c r="P35" i="77"/>
  <c r="P34" i="77"/>
  <c r="P33" i="77"/>
  <c r="P32" i="77"/>
  <c r="P31" i="77"/>
  <c r="P30" i="77"/>
  <c r="P29" i="77"/>
  <c r="P28" i="77"/>
  <c r="P27" i="77"/>
  <c r="P26" i="77"/>
  <c r="P24" i="77"/>
  <c r="P23" i="77"/>
  <c r="P22" i="77"/>
  <c r="P21" i="77"/>
  <c r="P20" i="77"/>
  <c r="P19" i="77"/>
  <c r="P18" i="77"/>
  <c r="P17" i="77"/>
  <c r="P16" i="77"/>
  <c r="P15" i="77"/>
  <c r="P14" i="77"/>
  <c r="P13" i="77"/>
  <c r="P12" i="77"/>
  <c r="H22" i="76"/>
  <c r="H21" i="76"/>
  <c r="H20" i="76"/>
  <c r="H19" i="76"/>
  <c r="H18" i="76"/>
  <c r="H17" i="76"/>
  <c r="H16" i="76"/>
  <c r="H15" i="76"/>
  <c r="H14" i="76"/>
  <c r="H13" i="76"/>
  <c r="H12" i="76"/>
  <c r="H11" i="76"/>
  <c r="H23" i="76" s="1"/>
  <c r="I24" i="72"/>
  <c r="H24" i="72"/>
  <c r="G24" i="72"/>
  <c r="F24" i="72"/>
  <c r="E24" i="72"/>
  <c r="D24" i="72"/>
  <c r="J23" i="72"/>
  <c r="J22" i="72"/>
  <c r="J21" i="72"/>
  <c r="J20" i="72"/>
  <c r="J19" i="72"/>
  <c r="J18" i="72"/>
  <c r="J17" i="72"/>
  <c r="J16" i="72"/>
  <c r="J15" i="72"/>
  <c r="J14" i="72"/>
  <c r="J13" i="72"/>
  <c r="J12" i="72"/>
  <c r="F6" i="56" l="1"/>
  <c r="F17" i="26"/>
  <c r="I17" i="26"/>
  <c r="J24" i="72"/>
  <c r="P25" i="77"/>
  <c r="F15" i="43"/>
  <c r="E15" i="43"/>
  <c r="F14" i="43"/>
  <c r="E14" i="43"/>
  <c r="F13" i="43"/>
  <c r="E13" i="43"/>
  <c r="F12" i="43"/>
  <c r="E12" i="43"/>
  <c r="F11" i="43"/>
  <c r="E11" i="43"/>
  <c r="F10" i="43"/>
  <c r="E10" i="43"/>
  <c r="F9" i="43"/>
  <c r="E9" i="43"/>
  <c r="F8" i="43"/>
  <c r="E8" i="43"/>
  <c r="F7" i="43"/>
  <c r="E7" i="43"/>
  <c r="F6" i="43"/>
  <c r="E6" i="43"/>
  <c r="F14" i="42"/>
  <c r="E14" i="42"/>
  <c r="F13" i="42"/>
  <c r="E13" i="42"/>
  <c r="F12" i="42"/>
  <c r="E12" i="42"/>
  <c r="F11" i="42"/>
  <c r="E11" i="42"/>
  <c r="F10" i="42"/>
  <c r="E10" i="42"/>
  <c r="F9" i="42"/>
  <c r="E9" i="42"/>
  <c r="F8" i="42"/>
  <c r="E8" i="42"/>
  <c r="F7" i="42"/>
  <c r="E7" i="42"/>
  <c r="F6" i="42"/>
  <c r="E6" i="42"/>
  <c r="F13" i="41"/>
  <c r="E13" i="41"/>
  <c r="F12" i="41"/>
  <c r="E12" i="41"/>
  <c r="F11" i="41"/>
  <c r="E11" i="41"/>
  <c r="F10" i="41"/>
  <c r="E10" i="41"/>
  <c r="F9" i="41"/>
  <c r="E9" i="41"/>
  <c r="F8" i="41"/>
  <c r="E8" i="41"/>
  <c r="F7" i="41"/>
  <c r="E7" i="41"/>
  <c r="F13" i="39"/>
  <c r="E13" i="39"/>
  <c r="F12" i="39"/>
  <c r="E12" i="39"/>
  <c r="F11" i="39"/>
  <c r="E11" i="39"/>
  <c r="F10" i="39"/>
  <c r="E10" i="39"/>
  <c r="F9" i="39"/>
  <c r="E9" i="39"/>
  <c r="F8" i="39"/>
  <c r="E8" i="39"/>
  <c r="F7" i="39"/>
  <c r="E7" i="39"/>
  <c r="F6" i="39"/>
  <c r="E6" i="39"/>
  <c r="F28" i="38"/>
  <c r="E28" i="38"/>
  <c r="F27" i="38"/>
  <c r="E27" i="38"/>
  <c r="F26" i="38"/>
  <c r="E26" i="38"/>
  <c r="F25" i="38"/>
  <c r="E25" i="38"/>
  <c r="F24" i="38"/>
  <c r="E24" i="38"/>
  <c r="F23" i="38"/>
  <c r="E23" i="38"/>
  <c r="F22" i="38"/>
  <c r="E22" i="38"/>
  <c r="F21" i="38"/>
  <c r="E21" i="38"/>
  <c r="F20" i="38"/>
  <c r="E20" i="38"/>
  <c r="F19" i="38"/>
  <c r="E19" i="38"/>
  <c r="F18" i="38"/>
  <c r="E18" i="38"/>
  <c r="F17" i="38"/>
  <c r="E17" i="38"/>
  <c r="F16" i="38"/>
  <c r="E16" i="38"/>
  <c r="F15" i="38"/>
  <c r="E15" i="38"/>
  <c r="F14" i="38"/>
  <c r="E14" i="38"/>
  <c r="F13" i="38"/>
  <c r="E13" i="38"/>
  <c r="F12" i="38"/>
  <c r="E12" i="38"/>
  <c r="F11" i="38"/>
  <c r="E11" i="38"/>
  <c r="F10" i="38"/>
  <c r="E10" i="38"/>
  <c r="F9" i="38"/>
  <c r="E9" i="38"/>
  <c r="F8" i="38"/>
  <c r="E8" i="38"/>
  <c r="F7" i="38"/>
  <c r="E7" i="38"/>
  <c r="F6" i="38"/>
  <c r="E6" i="38"/>
  <c r="E7" i="37"/>
  <c r="F7" i="37"/>
  <c r="E8" i="37"/>
  <c r="F8" i="37"/>
  <c r="E9" i="37"/>
  <c r="F9" i="37"/>
  <c r="E10" i="37"/>
  <c r="F10" i="37"/>
  <c r="E11" i="37"/>
  <c r="F11" i="37"/>
  <c r="E12" i="37"/>
  <c r="F12" i="37"/>
  <c r="E13" i="37"/>
  <c r="F13" i="37"/>
  <c r="E14" i="37"/>
  <c r="F14" i="37"/>
  <c r="E15" i="37"/>
  <c r="F15" i="37"/>
  <c r="E16" i="37"/>
  <c r="F16" i="37"/>
  <c r="F6" i="37"/>
  <c r="E6" i="37"/>
  <c r="F14" i="36"/>
  <c r="E14" i="36"/>
  <c r="F13" i="36"/>
  <c r="E13" i="36"/>
  <c r="F12" i="36"/>
  <c r="E12" i="36"/>
  <c r="F11" i="36"/>
  <c r="E11" i="36"/>
  <c r="F10" i="36"/>
  <c r="E10" i="36"/>
  <c r="F9" i="36"/>
  <c r="E9" i="36"/>
  <c r="F8" i="36"/>
  <c r="E8" i="36"/>
  <c r="F7" i="36"/>
  <c r="E7" i="36"/>
  <c r="F20" i="35"/>
  <c r="E20" i="35"/>
  <c r="F19" i="35"/>
  <c r="E19" i="35"/>
  <c r="F18" i="35"/>
  <c r="E18" i="35"/>
  <c r="F17" i="35"/>
  <c r="E17" i="35"/>
  <c r="F16" i="35"/>
  <c r="E16" i="35"/>
  <c r="F15" i="35"/>
  <c r="E15" i="35"/>
  <c r="F14" i="35"/>
  <c r="E14" i="35"/>
  <c r="F13" i="35"/>
  <c r="E13" i="35"/>
  <c r="F12" i="35"/>
  <c r="E12" i="35"/>
  <c r="F11" i="35"/>
  <c r="E11" i="35"/>
  <c r="F10" i="35"/>
  <c r="E10" i="35"/>
  <c r="F9" i="35"/>
  <c r="E9" i="35"/>
  <c r="F8" i="35"/>
  <c r="E8" i="35"/>
  <c r="F7" i="35"/>
  <c r="E7" i="35"/>
  <c r="F6" i="35"/>
  <c r="E6" i="35"/>
  <c r="E7" i="34"/>
  <c r="F7" i="34"/>
  <c r="E8" i="34"/>
  <c r="F8" i="34"/>
  <c r="E9" i="34"/>
  <c r="F9" i="34"/>
  <c r="E10" i="34"/>
  <c r="F10" i="34"/>
  <c r="E11" i="34"/>
  <c r="F11" i="34"/>
  <c r="E12" i="34"/>
  <c r="F12" i="34"/>
  <c r="E13" i="34"/>
  <c r="F13" i="34"/>
  <c r="E14" i="34"/>
  <c r="F14" i="34"/>
  <c r="E15" i="34"/>
  <c r="F15" i="34"/>
  <c r="E16" i="34"/>
  <c r="F16" i="34"/>
  <c r="E17" i="34"/>
  <c r="F17" i="34"/>
  <c r="E18" i="34"/>
  <c r="F18" i="34"/>
  <c r="E19" i="34"/>
  <c r="F19" i="34"/>
  <c r="E20" i="34"/>
  <c r="F20" i="34"/>
  <c r="E21" i="34"/>
  <c r="F21" i="34"/>
  <c r="E22" i="34"/>
  <c r="F22" i="34"/>
  <c r="E6" i="34"/>
  <c r="F6" i="34" s="1"/>
  <c r="E7" i="40"/>
  <c r="F7" i="40"/>
  <c r="E8" i="40"/>
  <c r="F8" i="40"/>
  <c r="E9" i="40"/>
  <c r="F9" i="40"/>
  <c r="E10" i="40"/>
  <c r="F10" i="40"/>
  <c r="E11" i="40"/>
  <c r="F11" i="40"/>
  <c r="E12" i="40"/>
  <c r="F12" i="40"/>
  <c r="E13" i="40"/>
  <c r="F13" i="40"/>
  <c r="E14" i="40"/>
  <c r="F14" i="40"/>
  <c r="E15" i="40"/>
  <c r="F15" i="40"/>
  <c r="E16" i="40"/>
  <c r="F16" i="40"/>
  <c r="E17" i="40"/>
  <c r="F17" i="40"/>
  <c r="E18" i="40"/>
  <c r="F18" i="40"/>
  <c r="E19" i="40"/>
  <c r="F19" i="40"/>
  <c r="E20" i="40"/>
  <c r="F20" i="40"/>
  <c r="E21" i="40"/>
  <c r="F21" i="40"/>
  <c r="E22" i="40"/>
  <c r="F22" i="40"/>
  <c r="E23" i="40"/>
  <c r="F23" i="40"/>
  <c r="F6" i="40"/>
  <c r="E6" i="40"/>
</calcChain>
</file>

<file path=xl/sharedStrings.xml><?xml version="1.0" encoding="utf-8"?>
<sst xmlns="http://schemas.openxmlformats.org/spreadsheetml/2006/main" count="2384" uniqueCount="1657">
  <si>
    <t>TOTAL</t>
  </si>
  <si>
    <t>FICHE RECAPITULATIVE DES NOTES ANNEXES PRESENTEES</t>
  </si>
  <si>
    <t>NOTES</t>
  </si>
  <si>
    <t>INTITULES</t>
  </si>
  <si>
    <t>A</t>
  </si>
  <si>
    <t>N/A</t>
  </si>
  <si>
    <t>Note 1</t>
  </si>
  <si>
    <t>Note 2</t>
  </si>
  <si>
    <t>Note 3</t>
  </si>
  <si>
    <t>Note 4</t>
  </si>
  <si>
    <t>SOMMAIRE</t>
  </si>
  <si>
    <t>INFORMATIONS GENERALES</t>
  </si>
  <si>
    <t>ETATS FINANCIERS</t>
  </si>
  <si>
    <t>PAGE DE GARDE</t>
  </si>
  <si>
    <t>REPUBLIQUE DU CAMEROUN</t>
  </si>
  <si>
    <t>MINISTERE DES FINANCES</t>
  </si>
  <si>
    <t>DIRECTION GENERALE DES IMPÔTS</t>
  </si>
  <si>
    <t>EXERCICE CLOS LE:</t>
  </si>
  <si>
    <t>DESIGNATION DE L'ENTITE :</t>
  </si>
  <si>
    <t xml:space="preserve">DENOMINATION SOCIALE: </t>
  </si>
  <si>
    <t>(ou nom et prénoms de l'exploitant)</t>
  </si>
  <si>
    <t>SIGLE USUEL:</t>
  </si>
  <si>
    <t>ADRESSE COMPLETE:</t>
  </si>
  <si>
    <t xml:space="preserve">N° D'IDENTIFICATION FISCALE: </t>
  </si>
  <si>
    <t>Documents déposés</t>
  </si>
  <si>
    <t>Réservé à la Direction Générale des Impôts (DGI)</t>
  </si>
  <si>
    <t>Nom de l'agent de la DGI ayant réceptioné
le dépôt</t>
  </si>
  <si>
    <t>Signature de l'agent et cachet du service</t>
  </si>
  <si>
    <t>FICHE R1</t>
  </si>
  <si>
    <t>Description sociale de l'entreprise :</t>
  </si>
  <si>
    <t>Siège social :</t>
  </si>
  <si>
    <t>N° d'identification fiscal :</t>
  </si>
  <si>
    <t xml:space="preserve"> Exercice clos le :   </t>
  </si>
  <si>
    <t xml:space="preserve">  Durée en mois :</t>
  </si>
  <si>
    <t>ZA</t>
  </si>
  <si>
    <t>EXERCICE COMPTABLE :</t>
  </si>
  <si>
    <t>ZB</t>
  </si>
  <si>
    <t>DATE D'ARRETE EFFECTIF DES COMPTES :</t>
  </si>
  <si>
    <t>ZC</t>
  </si>
  <si>
    <t>EXERCICE PRECEDANT CLOS LE :</t>
  </si>
  <si>
    <t>DUREE EXERCICE PRECEDENT EN MOIS</t>
  </si>
  <si>
    <t>ZD</t>
  </si>
  <si>
    <t>Greffe         N° Registre du commerce</t>
  </si>
  <si>
    <t>N° repertoire des entreprises</t>
  </si>
  <si>
    <t>ZE</t>
  </si>
  <si>
    <t>N° de caisse sociale</t>
  </si>
  <si>
    <t>N° Code Importateur</t>
  </si>
  <si>
    <t>Code activité principale</t>
  </si>
  <si>
    <t>ZF</t>
  </si>
  <si>
    <t>ZG</t>
  </si>
  <si>
    <t>N° de téléphone</t>
  </si>
  <si>
    <t>Email</t>
  </si>
  <si>
    <t>Code</t>
  </si>
  <si>
    <t>BP</t>
  </si>
  <si>
    <t>Ville</t>
  </si>
  <si>
    <t>ZH</t>
  </si>
  <si>
    <t>Adresse géographique complète (Immeuble, Rue, Quartier, Ville,Pays)</t>
  </si>
  <si>
    <t>ZI</t>
  </si>
  <si>
    <t>Désignation précise de l'activité principale exercée par l'entreprise</t>
  </si>
  <si>
    <t>Nom, adresse et qualité de la personne à contacter en cas de demande d'informations complémentaires</t>
  </si>
  <si>
    <t>Nom du professionnel salarié de l'entreprise ou
nom, adresse téléphone du cabinet comptable ou du professionnel INSCRIT A L'ORDRE NATIONAL DES EXPERTS ET DES COMPTABLES AGREES ayant établi les états financiers</t>
  </si>
  <si>
    <t>Visa de l'expert comptable ou du comptable agréé</t>
  </si>
  <si>
    <t>Etats financiers approuvés par l'Assemblée
Générale (cocher la case)</t>
  </si>
  <si>
    <t>Domiciliation bancaire:</t>
  </si>
  <si>
    <t>Nom et signature des états financiers</t>
  </si>
  <si>
    <t>Banque</t>
  </si>
  <si>
    <t>Numéro de compte</t>
  </si>
  <si>
    <t>Qualité des signataires et états financiers</t>
  </si>
  <si>
    <t>Date de signature</t>
  </si>
  <si>
    <t>Signature</t>
  </si>
  <si>
    <t>FICHE R2</t>
  </si>
  <si>
    <t>Désignation entité :</t>
  </si>
  <si>
    <t xml:space="preserve"> Exercice clos le :</t>
  </si>
  <si>
    <t xml:space="preserve">Numéro d’identification : </t>
  </si>
  <si>
    <t>Durée (en mois) :</t>
  </si>
  <si>
    <t>FICHE D'IDENTIFICATION ET DE RENSEIGNEMENT DIVERS 2</t>
  </si>
  <si>
    <t>Contrôle de l'entité (cocher la case)</t>
  </si>
  <si>
    <t>ZK</t>
  </si>
  <si>
    <t>Forme juridique (1):</t>
  </si>
  <si>
    <t>ZQ</t>
  </si>
  <si>
    <t>Entreprise sous contrôle public</t>
  </si>
  <si>
    <t>ZL</t>
  </si>
  <si>
    <t>Registre fiscal (1):</t>
  </si>
  <si>
    <t>ZR</t>
  </si>
  <si>
    <t>Entreprise sous contrôle privé national</t>
  </si>
  <si>
    <t>ZM</t>
  </si>
  <si>
    <t>Pays du siège social (1):</t>
  </si>
  <si>
    <t>ZS</t>
  </si>
  <si>
    <t>Entreprise sous contrôle privé étranger</t>
  </si>
  <si>
    <t>ZN</t>
  </si>
  <si>
    <t>Nombre d'établissement dans le pays:</t>
  </si>
  <si>
    <t>ZO</t>
  </si>
  <si>
    <t>Nombre d'établissement hors du pays :</t>
  </si>
  <si>
    <t>ZP</t>
  </si>
  <si>
    <t>Première année d'exercice dans le pays</t>
  </si>
  <si>
    <t>ACTIVITE DE L'ENTREPRISE</t>
  </si>
  <si>
    <t>Désignation de l'activité (1)</t>
  </si>
  <si>
    <t>Code nomenclature d'activité</t>
  </si>
  <si>
    <t>Chiffre d'Affaire HT
(CA HT) ou valeur ajoutée
(VA) (3)</t>
  </si>
  <si>
    <t>% activité dans le CA HT ou la VA</t>
  </si>
  <si>
    <t>Divers</t>
  </si>
  <si>
    <t>(¹) lister de manière précise les entités dans l'ordre décroissant du CA HT, ou de la valeur ajoutée (VA)</t>
  </si>
  <si>
    <r>
      <t>(</t>
    </r>
    <r>
      <rPr>
        <sz val="9"/>
        <rFont val="Arial Narrow"/>
        <family val="2"/>
      </rPr>
      <t>3</t>
    </r>
    <r>
      <rPr>
        <sz val="12"/>
        <rFont val="Arial Narrow"/>
        <family val="2"/>
      </rPr>
      <t>) Rayer la mention nulle (utiliser de préférence la VA)</t>
    </r>
  </si>
  <si>
    <t>FICHE R3</t>
  </si>
  <si>
    <t xml:space="preserve">Désignation entité : </t>
  </si>
  <si>
    <t>Exercice clos le:</t>
  </si>
  <si>
    <t>Numéro d’identification :</t>
  </si>
  <si>
    <t>FICHE D'IDENTIFICATION ET DE RENSEIGNEMENT DIVERS 3
DIRIGEANTS (¹)</t>
  </si>
  <si>
    <t>Nom</t>
  </si>
  <si>
    <t>Prénoms</t>
  </si>
  <si>
    <t>Qualité</t>
  </si>
  <si>
    <t>N° d'identification
fiscale</t>
  </si>
  <si>
    <t>Adresse (BP, ville, Pays)</t>
  </si>
  <si>
    <t>(1) Dirigeant= Président Directeur Général, Directeur Général, Administrateur Général, Gérant, Autres</t>
  </si>
  <si>
    <t xml:space="preserve">MEMBRE DU CONSEIL D'ADMINISTRATION </t>
  </si>
  <si>
    <t>2024_13</t>
  </si>
  <si>
    <t>DSF NORMALE POUR OBNL (ASSOCIATIONS ET ORDRES PROFESSIONNELS)</t>
  </si>
  <si>
    <t>BILAN</t>
  </si>
  <si>
    <t>REF</t>
  </si>
  <si>
    <t>ACTIF</t>
  </si>
  <si>
    <t>Note</t>
  </si>
  <si>
    <t>EXERCICE au 31/12/N</t>
  </si>
  <si>
    <t>EXERCICE au 31/12/N-1</t>
  </si>
  <si>
    <t>PASSIF</t>
  </si>
  <si>
    <t>EXERCICE  AU 31/12/N</t>
  </si>
  <si>
    <t>EXERCICE  AU 31/12/N-1</t>
  </si>
  <si>
    <t>Brut</t>
  </si>
  <si>
    <t>NET</t>
  </si>
  <si>
    <t>AA</t>
  </si>
  <si>
    <t>IMMOBILISATIONS DESTINNEES A LA VENTE PROVENANT DES DONS ET LEGS NON ENCORE RECUES ET USUFRUIT TEMPORAIRE</t>
  </si>
  <si>
    <t>CA</t>
  </si>
  <si>
    <t>Dotationnon consomptible sans droit repriose</t>
  </si>
  <si>
    <t>AB</t>
  </si>
  <si>
    <t>Immobilsations incorporelles</t>
  </si>
  <si>
    <t>CB</t>
  </si>
  <si>
    <t>Dotationnon non consomptible avec droit repriose</t>
  </si>
  <si>
    <t>AC</t>
  </si>
  <si>
    <t>Immobilisations coporelles et financioères</t>
  </si>
  <si>
    <t>CC</t>
  </si>
  <si>
    <t>Droit d'entrée</t>
  </si>
  <si>
    <t>AD</t>
  </si>
  <si>
    <t>IMMOBILISATIONS INCORPORELLES</t>
  </si>
  <si>
    <t>CD</t>
  </si>
  <si>
    <t>Dotation consomptible</t>
  </si>
  <si>
    <t>AE</t>
  </si>
  <si>
    <t>Brevets, licences, logiciels et droits similaires</t>
  </si>
  <si>
    <t>CE</t>
  </si>
  <si>
    <t xml:space="preserve">Ecarts de réevaluation </t>
  </si>
  <si>
    <t>5F</t>
  </si>
  <si>
    <t>AF</t>
  </si>
  <si>
    <t>Autres immobilisations incorporelles</t>
  </si>
  <si>
    <t>CF</t>
  </si>
  <si>
    <t xml:space="preserve">Reserves </t>
  </si>
  <si>
    <t>AG</t>
  </si>
  <si>
    <t>Avances et acomptes versés sur immobilisation incorporelles</t>
  </si>
  <si>
    <t>CG</t>
  </si>
  <si>
    <t>Report à nouveau  (+  ou -)</t>
  </si>
  <si>
    <t>AH</t>
  </si>
  <si>
    <t>IMMOBILISATIONS CORPORELLES</t>
  </si>
  <si>
    <t>CU</t>
  </si>
  <si>
    <t>Résultat net de l'exercice (exedent + ou deficit -)</t>
  </si>
  <si>
    <t>AI</t>
  </si>
  <si>
    <t xml:space="preserve">Terrains </t>
  </si>
  <si>
    <t>CI</t>
  </si>
  <si>
    <t>Subventions d'investissement</t>
  </si>
  <si>
    <t>17B</t>
  </si>
  <si>
    <t>AJ</t>
  </si>
  <si>
    <t xml:space="preserve">Batiments </t>
  </si>
  <si>
    <t>CJ</t>
  </si>
  <si>
    <t>Provisions réglementées</t>
  </si>
  <si>
    <t>AK</t>
  </si>
  <si>
    <t>Amenagements, agencements et installations</t>
  </si>
  <si>
    <t>CK</t>
  </si>
  <si>
    <t>TOTAL FONDS PROPRES ET ASSIMILES</t>
  </si>
  <si>
    <t>AL</t>
  </si>
  <si>
    <t>Materiel, mobilier et actifs biologiques</t>
  </si>
  <si>
    <t>CW</t>
  </si>
  <si>
    <t>Fonds affectés et provenant de dons et legs d'imlmobilisations</t>
  </si>
  <si>
    <t>AM</t>
  </si>
  <si>
    <t>Matériel de stransport</t>
  </si>
  <si>
    <t>CX</t>
  </si>
  <si>
    <t>Fonds reportés</t>
  </si>
  <si>
    <t>AN</t>
  </si>
  <si>
    <t>Avance et acomptes versés sur immobilisation corporelles</t>
  </si>
  <si>
    <t>CY</t>
  </si>
  <si>
    <t>TOTAL FONDS AFFECTES ET REPORTES</t>
  </si>
  <si>
    <t>AO</t>
  </si>
  <si>
    <t>IMMOBILISATION FINANCIERES</t>
  </si>
  <si>
    <t>CZ</t>
  </si>
  <si>
    <t>TOTAL RESSORCES PROPRES ET ASSIMILEES</t>
  </si>
  <si>
    <t>AX</t>
  </si>
  <si>
    <t>Titre de participation</t>
  </si>
  <si>
    <t>DA</t>
  </si>
  <si>
    <t>Emprunts et dettes financières</t>
  </si>
  <si>
    <t>18A</t>
  </si>
  <si>
    <t>AY</t>
  </si>
  <si>
    <t>Autres immobilisations financières</t>
  </si>
  <si>
    <t>DB</t>
  </si>
  <si>
    <t>Dettes de location-acquisition</t>
  </si>
  <si>
    <t>DC</t>
  </si>
  <si>
    <t>Provisions pour risques et charges</t>
  </si>
  <si>
    <t>DD</t>
  </si>
  <si>
    <t>TOTAL RESSOURCES PROPRES ET ASSIMILEES</t>
  </si>
  <si>
    <t>AZ</t>
  </si>
  <si>
    <t>TOTAL ACTIF IMMOBILISE</t>
  </si>
  <si>
    <t>DE</t>
  </si>
  <si>
    <t xml:space="preserve">TOTAL </t>
  </si>
  <si>
    <t xml:space="preserve">BA </t>
  </si>
  <si>
    <t>Actif circulant HAO</t>
  </si>
  <si>
    <t>DF</t>
  </si>
  <si>
    <t>Dettes circulantes HAO</t>
  </si>
  <si>
    <t>BB</t>
  </si>
  <si>
    <t>Stock et encours</t>
  </si>
  <si>
    <t>DG</t>
  </si>
  <si>
    <t>Adhérents, Clients-usagers crediteurs</t>
  </si>
  <si>
    <t>BC</t>
  </si>
  <si>
    <t>Fournissseurs débiteurs</t>
  </si>
  <si>
    <t>DH</t>
  </si>
  <si>
    <t>Fournisseurs</t>
  </si>
  <si>
    <t>BD</t>
  </si>
  <si>
    <t>Adhérents, Clients-usagers</t>
  </si>
  <si>
    <t>DI</t>
  </si>
  <si>
    <t>Autres dettes</t>
  </si>
  <si>
    <t>20 &amp; 21</t>
  </si>
  <si>
    <t>BE</t>
  </si>
  <si>
    <t>Autres créances</t>
  </si>
  <si>
    <t>BT</t>
  </si>
  <si>
    <t>TOTAL ACTIF CIRCULANT</t>
  </si>
  <si>
    <t>DV</t>
  </si>
  <si>
    <t>TOTAL PASSIF</t>
  </si>
  <si>
    <t>BU</t>
  </si>
  <si>
    <t>DW</t>
  </si>
  <si>
    <t>Banques, établissements finacières et credits de trésorerie</t>
  </si>
  <si>
    <t>BV</t>
  </si>
  <si>
    <t>Valeurs à encaisser</t>
  </si>
  <si>
    <t>BW</t>
  </si>
  <si>
    <t>Banques, établissements finaciers, caisses et assimilés</t>
  </si>
  <si>
    <t>BX</t>
  </si>
  <si>
    <t>TOTAL TRESORERIE ACTIF</t>
  </si>
  <si>
    <t>DX</t>
  </si>
  <si>
    <t>TOTAL TRESORERIE PASSIF</t>
  </si>
  <si>
    <t>BY</t>
  </si>
  <si>
    <t>Ecart de conversion-Actif</t>
  </si>
  <si>
    <t>DY</t>
  </si>
  <si>
    <t>Ecart de conversion Passif</t>
  </si>
  <si>
    <t>BZ</t>
  </si>
  <si>
    <t>TOTAL GENERAL</t>
  </si>
  <si>
    <t>DZ</t>
  </si>
  <si>
    <t>COMPTE RESULTAT</t>
  </si>
  <si>
    <t>LIBELLES</t>
  </si>
  <si>
    <t>NOTE</t>
  </si>
  <si>
    <t>RA</t>
  </si>
  <si>
    <t>Cotisations</t>
  </si>
  <si>
    <t>RB</t>
  </si>
  <si>
    <t>Dotations consomptibkes transferées au compte de résultat</t>
  </si>
  <si>
    <t>RC</t>
  </si>
  <si>
    <t>Revenus liés à la générosité</t>
  </si>
  <si>
    <t>RD</t>
  </si>
  <si>
    <t>Vente de marchandises</t>
  </si>
  <si>
    <t>RE</t>
  </si>
  <si>
    <t>Vente de services et produits finis</t>
  </si>
  <si>
    <t>RF</t>
  </si>
  <si>
    <t>Subvenstions d'exploitation</t>
  </si>
  <si>
    <t>RG</t>
  </si>
  <si>
    <t>Auitre produits et transferts de charges</t>
  </si>
  <si>
    <t>RH</t>
  </si>
  <si>
    <t>Reprises de provisions, dépréciations, subvensions et autres</t>
  </si>
  <si>
    <t>5D &amp; 30</t>
  </si>
  <si>
    <t>XA</t>
  </si>
  <si>
    <t>REVENUS DES ACTIVITES ORDINAIRES (Somme RA à RG)</t>
  </si>
  <si>
    <t>TA</t>
  </si>
  <si>
    <t>Achats de biens et services liés à l'acxtivité</t>
  </si>
  <si>
    <t>TB</t>
  </si>
  <si>
    <t>Variation de stocks des achats de biens et services liés àl'activité</t>
  </si>
  <si>
    <t>TC</t>
  </si>
  <si>
    <t>Achats de marchandises et matières premières</t>
  </si>
  <si>
    <t>TD</t>
  </si>
  <si>
    <t>Autres achats</t>
  </si>
  <si>
    <t>TE</t>
  </si>
  <si>
    <t>Variation de stocks de marchandise, de matière première et autres</t>
  </si>
  <si>
    <t>TF</t>
  </si>
  <si>
    <t>Transports</t>
  </si>
  <si>
    <t>TG</t>
  </si>
  <si>
    <t>Services exterieurs</t>
  </si>
  <si>
    <t>TH</t>
  </si>
  <si>
    <t>Impots et taxes</t>
  </si>
  <si>
    <t>TI</t>
  </si>
  <si>
    <t>Autres charges</t>
  </si>
  <si>
    <t>TJ</t>
  </si>
  <si>
    <t>Charges de personnel</t>
  </si>
  <si>
    <t>TK</t>
  </si>
  <si>
    <t>Frais  financiers et charge assimilées</t>
  </si>
  <si>
    <t>TL</t>
  </si>
  <si>
    <t>Dotations aux amortissement, aux provisions, aux départements et aux autres</t>
  </si>
  <si>
    <t>XB</t>
  </si>
  <si>
    <t>CHARGES DES ACTIVITES ORDINAIRES (XA-XB)</t>
  </si>
  <si>
    <t>XC</t>
  </si>
  <si>
    <t>RESULTATS DES ACTIVITES ORDINAIRES (XA-XB)</t>
  </si>
  <si>
    <t>TM</t>
  </si>
  <si>
    <t>Produits H.A.O</t>
  </si>
  <si>
    <t>TN</t>
  </si>
  <si>
    <t>Charge H.A.O</t>
  </si>
  <si>
    <t>XD</t>
  </si>
  <si>
    <t>RESULTATS H.A.O. (TM-TN)</t>
  </si>
  <si>
    <t>XE</t>
  </si>
  <si>
    <t>RESULTAT NET DE L'EXERCICE (précedent -déficit)(XC-XD)</t>
  </si>
  <si>
    <t>TABLEAU DE FLUX DE TRESORERIE</t>
  </si>
  <si>
    <t>EXERCICE N</t>
  </si>
  <si>
    <t>EXERCICE N-1</t>
  </si>
  <si>
    <t>Trésorerie net au 1er janvier (Tresorerie actif N-1 -Tresorerie passif N-1)</t>
  </si>
  <si>
    <t>Flux de tresorerie provenant des activités opérationnelles</t>
  </si>
  <si>
    <t>FA</t>
  </si>
  <si>
    <t>,+ Encaissement des  cotisations</t>
  </si>
  <si>
    <t>FB</t>
  </si>
  <si>
    <t xml:space="preserve">,+Encaissemnt des subventions d'exploitation et d'équilibre </t>
  </si>
  <si>
    <t>FC</t>
  </si>
  <si>
    <t>,+Encaissemennt des revenus liés à la générosité</t>
  </si>
  <si>
    <t>FD</t>
  </si>
  <si>
    <t>,+Encaissement des revenus de manifestations</t>
  </si>
  <si>
    <t>FE</t>
  </si>
  <si>
    <t>,+Encaissement des autrexw revenus</t>
  </si>
  <si>
    <t>FF</t>
  </si>
  <si>
    <t>,- Decaissement des sommes versées aux fournisseurs (1)</t>
  </si>
  <si>
    <t>FG</t>
  </si>
  <si>
    <t>, -Décaissement des sommes versées au personnel</t>
  </si>
  <si>
    <t>FH</t>
  </si>
  <si>
    <t>,-Autres décaissements</t>
  </si>
  <si>
    <t>Flux de tresorerie provenant des activités opérationnelles ( Somme FA -FH)</t>
  </si>
  <si>
    <t>B</t>
  </si>
  <si>
    <t>Flux de trésorerie provenant du financement par les fonds propres</t>
  </si>
  <si>
    <t>FI</t>
  </si>
  <si>
    <t>, -Décaissement liés aux acquisitions d'immobilisation incorporelles et corporelles</t>
  </si>
  <si>
    <t>FJ</t>
  </si>
  <si>
    <t>, - Décaissement liés aux acquisitions d'immobilisations financieres</t>
  </si>
  <si>
    <t>FK</t>
  </si>
  <si>
    <t>, +Encaissement liés aux cessions d'immobilisations incorporelles et corporelles</t>
  </si>
  <si>
    <t>FL</t>
  </si>
  <si>
    <t>,+ Encaissement liés aux cessions d'immobilisations</t>
  </si>
  <si>
    <t>Flux de trésorerie provenant des activités d'investisssement (somme FI à FL)</t>
  </si>
  <si>
    <t>C</t>
  </si>
  <si>
    <t>FM</t>
  </si>
  <si>
    <t>,+Encaissement des dotations et autres  fonds propres</t>
  </si>
  <si>
    <t>FN</t>
  </si>
  <si>
    <t>,+Subventions d'investissement recues</t>
  </si>
  <si>
    <t>FO</t>
  </si>
  <si>
    <t>,-Décaissemnt des dotations et autres fonds propres</t>
  </si>
  <si>
    <t>Flux de trésorerie provenant des fonds propres (somme FP à FO)</t>
  </si>
  <si>
    <t>D</t>
  </si>
  <si>
    <t>Trésorerie provenant du financement par les fonds étrangers</t>
  </si>
  <si>
    <t>FP</t>
  </si>
  <si>
    <t>,+Encaissement provenant desw empreins et autres dettes financiers</t>
  </si>
  <si>
    <t>FQ</t>
  </si>
  <si>
    <t>,-Remboursement des emprunts et autres dettes  financières</t>
  </si>
  <si>
    <t>Trésorerie provenant des fonds étrangers ( somme FP à FQ)</t>
  </si>
  <si>
    <t>E</t>
  </si>
  <si>
    <t>VARIATION DE LA TRESORERIE NETTE DE LA PERIODE (B+C+D+E)</t>
  </si>
  <si>
    <t>Trésorerie nette au 31 Décembre (C+A)</t>
  </si>
  <si>
    <t>Partie 1: Informations générales</t>
  </si>
  <si>
    <t>Dettes garanties par des suretés réelles, engagements financiers et contributions volontaires en nature</t>
  </si>
  <si>
    <t>Informations obligatoires</t>
  </si>
  <si>
    <t>Evènement posterieurs à la cloture de l'exercice</t>
  </si>
  <si>
    <t>Changement de méthodes comptables, d'estimations et corrections d'erreurs</t>
  </si>
  <si>
    <t>Partie2: Notes sur le bilan</t>
  </si>
  <si>
    <t>Note 5A</t>
  </si>
  <si>
    <t>Dons et legs d'immobilisations non recus destinés à la vente et usufruit temporaire</t>
  </si>
  <si>
    <t>Note 5B</t>
  </si>
  <si>
    <t>Immobilisations brutes</t>
  </si>
  <si>
    <t>Note 5C</t>
  </si>
  <si>
    <t xml:space="preserve">Biens pris en location-acquisition </t>
  </si>
  <si>
    <t>Note 5D</t>
  </si>
  <si>
    <t>Dons et legs d'immobilisations non recus destinés à la vente et usufruit temporaire (amortissement et dépréciations)</t>
  </si>
  <si>
    <t>Note 5E</t>
  </si>
  <si>
    <t>Immobilisations ;Amortissements</t>
  </si>
  <si>
    <t>Note 5F</t>
  </si>
  <si>
    <t>Immobilisations : Dépréciations</t>
  </si>
  <si>
    <t>Note 5G</t>
  </si>
  <si>
    <t>Immmobilisations : Plus-values et moins-values de cession</t>
  </si>
  <si>
    <t>Note 5H</t>
  </si>
  <si>
    <t>Informations sur les réévaluations effectuées par entité</t>
  </si>
  <si>
    <t>Note 6</t>
  </si>
  <si>
    <t>Immobilisation financières</t>
  </si>
  <si>
    <t>Note 7</t>
  </si>
  <si>
    <t>Actif circulant et dettes circulantes HAO</t>
  </si>
  <si>
    <t>Note 8</t>
  </si>
  <si>
    <t xml:space="preserve">Stocks et encours </t>
  </si>
  <si>
    <t>Note 9</t>
  </si>
  <si>
    <t>Adherents, clients-usagers</t>
  </si>
  <si>
    <t>Note 10</t>
  </si>
  <si>
    <t>Note 11</t>
  </si>
  <si>
    <t>Titres de placement</t>
  </si>
  <si>
    <t>Note 12</t>
  </si>
  <si>
    <t>Note 13</t>
  </si>
  <si>
    <t xml:space="preserve">Diusponibilités </t>
  </si>
  <si>
    <t>Note 14</t>
  </si>
  <si>
    <t>Ecarts de convcersion</t>
  </si>
  <si>
    <t>Note 15</t>
  </si>
  <si>
    <t>Dotation</t>
  </si>
  <si>
    <t>Note 16</t>
  </si>
  <si>
    <t>Reserves</t>
  </si>
  <si>
    <t>Note 17A</t>
  </si>
  <si>
    <t>Subventions et provisions réglementées</t>
  </si>
  <si>
    <t>Note 17B</t>
  </si>
  <si>
    <t>Fonds affectés et reportés</t>
  </si>
  <si>
    <t>Note 18A</t>
  </si>
  <si>
    <t>Dettes financières et ressources assimilées</t>
  </si>
  <si>
    <t>Note 18B</t>
  </si>
  <si>
    <t>Actifs et passifs éventuels</t>
  </si>
  <si>
    <t>Note 19</t>
  </si>
  <si>
    <t>Fournisseurs d'exploitation</t>
  </si>
  <si>
    <t>Note 20</t>
  </si>
  <si>
    <t>Dettes fiscales et sociales</t>
  </si>
  <si>
    <t>Note 21</t>
  </si>
  <si>
    <t>Autres dettes et provisions pour risques et charges à court terme</t>
  </si>
  <si>
    <t>Note 22</t>
  </si>
  <si>
    <t>Banque, credit d'escompte et de trésorerie</t>
  </si>
  <si>
    <t>Partie 3: Notes sur le compte resultat</t>
  </si>
  <si>
    <t>Note 23</t>
  </si>
  <si>
    <t xml:space="preserve">Revenus des autres produits </t>
  </si>
  <si>
    <t>Note 24</t>
  </si>
  <si>
    <t>Achats</t>
  </si>
  <si>
    <t>Note 25</t>
  </si>
  <si>
    <t>Note 26</t>
  </si>
  <si>
    <t>Note 27</t>
  </si>
  <si>
    <t>Note 28</t>
  </si>
  <si>
    <t>Note 29A</t>
  </si>
  <si>
    <t>Charge de personnel</t>
  </si>
  <si>
    <t>Note 29B</t>
  </si>
  <si>
    <t>Effectifs, masse salariale et personne exterieur</t>
  </si>
  <si>
    <t>Note 30</t>
  </si>
  <si>
    <t>Dotation et charges pour provisions et dépréciations</t>
  </si>
  <si>
    <t>Note 31</t>
  </si>
  <si>
    <t>Charge et revenus financiers</t>
  </si>
  <si>
    <t>Note 32</t>
  </si>
  <si>
    <t>Autres charges et produits HAO</t>
  </si>
  <si>
    <t>Partie 4: Autres informations</t>
  </si>
  <si>
    <t>Note 33</t>
  </si>
  <si>
    <t>Fiche de synthèse des principaux indicateurs finaciers</t>
  </si>
  <si>
    <t>Note 34</t>
  </si>
  <si>
    <t>Liste des informations sociales, environnementales et sociales</t>
  </si>
  <si>
    <t>Note 35</t>
  </si>
  <si>
    <t>Tableau d'execution budgetaire</t>
  </si>
  <si>
    <t>NOTE 1: DETTES GARANTIES PAR DES SURETES REELLES, ENGAGEMENTS FINANCIERS ET CONTRIBUTIONS VOLONTAIRES EN NATURE</t>
  </si>
  <si>
    <t xml:space="preserve">Libellés </t>
  </si>
  <si>
    <t>Montant brut (1)</t>
  </si>
  <si>
    <t>SURETES REELLES</t>
  </si>
  <si>
    <t>Hypothèques</t>
  </si>
  <si>
    <t>Nantissements</t>
  </si>
  <si>
    <t>Garges/Autres</t>
  </si>
  <si>
    <t>Emprunts et dettes  financieres diverses</t>
  </si>
  <si>
    <t>Emprunts obligataires</t>
  </si>
  <si>
    <t>Emprunts et dettes des établissements de credit</t>
  </si>
  <si>
    <t>Autres dettes financières</t>
  </si>
  <si>
    <t>SOUS TOTAL (1)</t>
  </si>
  <si>
    <t>Dettes de locations-acquisition:</t>
  </si>
  <si>
    <t>Dettes de credit-bail immobilier</t>
  </si>
  <si>
    <t>Dettes sur contrats de location-acquisition</t>
  </si>
  <si>
    <t>SOUS TOTAL (2)</t>
  </si>
  <si>
    <t>Dettes du passif circulant :</t>
  </si>
  <si>
    <t>Fournisseurs et comptes rattachés</t>
  </si>
  <si>
    <t>Adhérents, clients-usagers crediteurs</t>
  </si>
  <si>
    <t>Personnel</t>
  </si>
  <si>
    <t>Organismes sociaux</t>
  </si>
  <si>
    <t>Etat et collectivités</t>
  </si>
  <si>
    <t>Fondateurs, apporteurs et comptes rattachés</t>
  </si>
  <si>
    <t>Bailleurs, Etat et autres organismes, fonds d'administration</t>
  </si>
  <si>
    <t>Crediteurs divers</t>
  </si>
  <si>
    <t>SOUS TOTAL (3)</t>
  </si>
  <si>
    <t>TOTAL (1) +(2) +(3)</t>
  </si>
  <si>
    <t>ENGAGEMENT FINANCIERS</t>
  </si>
  <si>
    <t>Engagement réciproques</t>
  </si>
  <si>
    <t>Engagement donnés</t>
  </si>
  <si>
    <t>Engagement recus</t>
  </si>
  <si>
    <t>Avals, cautions, garanties</t>
  </si>
  <si>
    <t>Hypothèques, nantissement, gages, autres</t>
  </si>
  <si>
    <t>Effets escomptés non échus</t>
  </si>
  <si>
    <t>CONTRIBUTIONS VOLONTAIRES EN NATURE</t>
  </si>
  <si>
    <t>Ressources</t>
  </si>
  <si>
    <t>Emplois</t>
  </si>
  <si>
    <t>Dons en nature</t>
  </si>
  <si>
    <t>Secours en nature</t>
  </si>
  <si>
    <t>Mises à disposition gratuite des biens</t>
  </si>
  <si>
    <t>Prestations en nature</t>
  </si>
  <si>
    <t>Personnel bénévole</t>
  </si>
  <si>
    <t>NOTE 2 : INFORMATIONS OBLIGATOIRES</t>
  </si>
  <si>
    <t>A- IDENTITE, ORGANISATION</t>
  </si>
  <si>
    <t xml:space="preserve">L'identité doit :   </t>
  </si>
  <si>
    <t xml:space="preserve">   - Décrire brièvement  de l'entité (date de création, nature du projet associatif, activité ou mission réalisée)</t>
  </si>
  <si>
    <t xml:space="preserve">   - Décrire brièvement l'organisation de l'entité avec des  données chiffrées (effectifs, nombre de bénévoles, total des revenus, moyens utilisés)</t>
  </si>
  <si>
    <t>B- DECLARATION DE CONFORMITE AU SYSTÈME COMPTABLE DES ENTITES A BUT NON LUCRATIF ET FAITS MARQUANTS DE L'EXERCICE</t>
  </si>
  <si>
    <t>C- REGLES, METHODES COMPTABLES ET DEROGATION AUX PRINCIPES COMPTABLES</t>
  </si>
  <si>
    <t>D- INFORMATIONS COMPLEMENTAIRES RELATIVES AU BILAN, AU COMPTE DE RESULTAT ET AU TABLEAU DES FLUX DE TRESORERIE</t>
  </si>
  <si>
    <t>NOTE 3 : EVENEMENTS POSTERIEURS A LA CLOTURE DE L'EXERCICE</t>
  </si>
  <si>
    <t>A- EVENEMENT POSTERIEURS A LA DATE DE CLOTURE DONNANT LIEU A DES AJUSTEMENTS DES ETATS FINANCIERS</t>
  </si>
  <si>
    <t>B- EVENEMENTS POSTERIEUR A LA DATE DE CLOTURE NE DONNANT PAS LIEU A DES AJUSTEMENTS DES ETATS FIANCIERS</t>
  </si>
  <si>
    <t>1. Changement de réglementation comptable</t>
  </si>
  <si>
    <t>2: Changement de méthode comptable à l'initiative de l'entité</t>
  </si>
  <si>
    <t>B-CHANGEMENT D'ESTIMATIONS</t>
  </si>
  <si>
    <t>C- CORRECTIONS D'ERREURS</t>
  </si>
  <si>
    <t>NOTE 5A : DONS ET LEGS D'IMMOBILISATIONS NON RECUS DESTINES A LA VENTE ET USUFRUIT TEMPORAIRE</t>
  </si>
  <si>
    <t>Rubriques</t>
  </si>
  <si>
    <t>AUGMENTATIONS B</t>
  </si>
  <si>
    <t>DIMINUTION C</t>
  </si>
  <si>
    <t>D= A + B - C</t>
  </si>
  <si>
    <t>Montant brut à l'ouverture de l'exercice</t>
  </si>
  <si>
    <t>acquisitions Apport Créations</t>
  </si>
  <si>
    <t>Virementde poste à poste</t>
  </si>
  <si>
    <t>Suite à une réévaluation pratiquée au cours de l'exercice</t>
  </si>
  <si>
    <t>Cession Scissions hors service</t>
  </si>
  <si>
    <t>Virement de poste à poste</t>
  </si>
  <si>
    <t>Montant brut à la cloture de l'exercice</t>
  </si>
  <si>
    <t>Usufruit</t>
  </si>
  <si>
    <t>Brevets, licences, logiciels, et droits  similares</t>
  </si>
  <si>
    <t>Terrains</t>
  </si>
  <si>
    <t>Bâtiments</t>
  </si>
  <si>
    <t>Materiels et mobiliers</t>
  </si>
  <si>
    <t>IMMOBILISATIONS FINANCIERES</t>
  </si>
  <si>
    <t>Titres de participation</t>
  </si>
  <si>
    <t>NOTE 5B : IMMOBILISATIONS BRUTES</t>
  </si>
  <si>
    <t>Situations et mouvements</t>
  </si>
  <si>
    <t>Logiciels,</t>
  </si>
  <si>
    <t>Avances et acomptes sur immobilisations incorporelles</t>
  </si>
  <si>
    <t>Terrains hors immeuble de placement</t>
  </si>
  <si>
    <t>Terrains-immeuble de placement</t>
  </si>
  <si>
    <t xml:space="preserve">Bâtiments hors immeuble de placement </t>
  </si>
  <si>
    <t>Aménagement, agencements et installations</t>
  </si>
  <si>
    <t>Materiels et mobiliers et actifs biologiques</t>
  </si>
  <si>
    <t>Matériel de transport</t>
  </si>
  <si>
    <t>Avances et acomptes sur immobilisations corporelles</t>
  </si>
  <si>
    <t>Nature du contrat</t>
  </si>
  <si>
    <t xml:space="preserve">Bâtiments </t>
  </si>
  <si>
    <t>TOTAL IMMOBILISATIONS EN LOCATION ACQUISITION</t>
  </si>
  <si>
    <t>NOTE 5D: DONS ET LEGS D'IMMOBILISATIONS NON RECUS DESTINES A LA VENTE ET USUFRUIT TEMPORAIRE (AMORTISSEMENT ET DEPRECIATIONS)</t>
  </si>
  <si>
    <t>E = A+B-C-D</t>
  </si>
  <si>
    <t>Amortissements et dépréciations cumulés à l'ouverture de l'exercice</t>
  </si>
  <si>
    <t>Augmentation: Dotations de l'exercice</t>
  </si>
  <si>
    <t>Dimunitions</t>
  </si>
  <si>
    <t>Virements de poste à poste</t>
  </si>
  <si>
    <t>Cumuls des amortissements et dépréciations à la cloture de l'exercice</t>
  </si>
  <si>
    <t>Amortissements et dépréciations relatifs aux éléments sortis de l'actif</t>
  </si>
  <si>
    <t>Reprises amortissement et dépréciations</t>
  </si>
  <si>
    <t>SOUS TOTAL : IMMOBILISATIONS INCORPORELLES</t>
  </si>
  <si>
    <t>SOUS TOTAL : IMMOBILISATIONS CORPORELLES</t>
  </si>
  <si>
    <t>NOTE 5E: IMMOBILISATIONS (AMORTISSEMENTS)</t>
  </si>
  <si>
    <t>Brevets, licences, et droits similaires</t>
  </si>
  <si>
    <t>Logiciel et site internet</t>
  </si>
  <si>
    <t>Autre immobilisations incorporelles</t>
  </si>
  <si>
    <t>NOTE 5F : IMMOBILISATIONS (DEPRECIATIONS)</t>
  </si>
  <si>
    <t>D = A+B-C</t>
  </si>
  <si>
    <t>Dépréciations cumulés à l'ouverture de l'exercice</t>
  </si>
  <si>
    <t xml:space="preserve">Dimunitions reprises de l'exercice   </t>
  </si>
  <si>
    <t>Cumuls des  dépréciations à la cloture de l'exercice</t>
  </si>
  <si>
    <t>Autres immobilisation financières</t>
  </si>
  <si>
    <t>SOUS TOTAL : IMMOBILISATIONS FINANCIERES</t>
  </si>
  <si>
    <t>TOTAL DES IMMOBILISATIONS DEPRECIEES</t>
  </si>
  <si>
    <t>NOTE 5F : IMMOBILISATIONS : PLUS VALUES ET MOINS -VALUES DE CESSION</t>
  </si>
  <si>
    <t>Amortissements pratiqués</t>
  </si>
  <si>
    <t>Valeur comptable nette</t>
  </si>
  <si>
    <t>Prix de cession</t>
  </si>
  <si>
    <t>Plus-Value ou moins-values</t>
  </si>
  <si>
    <t>C=A-B</t>
  </si>
  <si>
    <t>E= D-C</t>
  </si>
  <si>
    <t>Logiciel et sites internet</t>
  </si>
  <si>
    <t>NOTE 19 : FOURNISSEURS D'EXPLOITATION</t>
  </si>
  <si>
    <t>Libellés</t>
  </si>
  <si>
    <t>Année N</t>
  </si>
  <si>
    <t>Année N-1</t>
  </si>
  <si>
    <t>Variation en</t>
  </si>
  <si>
    <t>Valeur</t>
  </si>
  <si>
    <t>%</t>
  </si>
  <si>
    <t>Fournisseurs, dettes en compte</t>
  </si>
  <si>
    <t>Fournisseurs, réserve de propriété</t>
  </si>
  <si>
    <t>Fournisseurs, retenue de garantie</t>
  </si>
  <si>
    <t>Fournisseurs, effets à payer</t>
  </si>
  <si>
    <t>Fournisseurs, factures non parvenues</t>
  </si>
  <si>
    <t>TOTAL FOURNISSEURS</t>
  </si>
  <si>
    <t>Fournisseurs, avances et acomptes</t>
  </si>
  <si>
    <t>Fournisseurs sous-traitants, avances et acomptes</t>
  </si>
  <si>
    <t>Autres fournisseursdébiteurs</t>
  </si>
  <si>
    <t>TOTAL FOURNISSEURS DEBITEURS</t>
  </si>
  <si>
    <t>commentaires</t>
  </si>
  <si>
    <t xml:space="preserve">                        commenter toute variation significative</t>
  </si>
  <si>
    <t>NOTE 20: DETTES FISCALES ET SOCIALES</t>
  </si>
  <si>
    <t>Personnel, rémunérations dues</t>
  </si>
  <si>
    <t>Personnel, congés à payer</t>
  </si>
  <si>
    <t>Charges sociales sur congés à payer</t>
  </si>
  <si>
    <t>Autres personnel</t>
  </si>
  <si>
    <t>Caisse de retraite</t>
  </si>
  <si>
    <t>Mutuelle de santé</t>
  </si>
  <si>
    <t>Asssurance retraite</t>
  </si>
  <si>
    <t>Autres charges sociales à payer</t>
  </si>
  <si>
    <t>Autres cotisations et organismes sociaux</t>
  </si>
  <si>
    <t>TOTAL DETTES SOCIALES</t>
  </si>
  <si>
    <t>Etats? Autres impots et taxes</t>
  </si>
  <si>
    <t xml:space="preserve">Etat, TVA </t>
  </si>
  <si>
    <t>Etat, impots retenus à la source</t>
  </si>
  <si>
    <t>Autres dettes Etat</t>
  </si>
  <si>
    <t>TOTAL DETTES FISCALES</t>
  </si>
  <si>
    <t>TOTAL DETTES SOCIALES ET FISCALES</t>
  </si>
  <si>
    <t>Fonds d'administration des projets</t>
  </si>
  <si>
    <t>Bailleurs de fonds</t>
  </si>
  <si>
    <t>Etat</t>
  </si>
  <si>
    <t>Autres organismes de financement assimilés</t>
  </si>
  <si>
    <t>TOTAL BAILLEURS, FONDS D'ADMINISTRATION</t>
  </si>
  <si>
    <t>Créditeurs divers</t>
  </si>
  <si>
    <t>Créditeurs , dons en nature courants non consommées</t>
  </si>
  <si>
    <t>Versements restants à effectuer sur titres de
 placement non libérés</t>
  </si>
  <si>
    <t>Générosités financières à recevoir</t>
  </si>
  <si>
    <t xml:space="preserve">Autres créditeurs divers </t>
  </si>
  <si>
    <t xml:space="preserve">TOTAL CREDITEURS DIVERS </t>
  </si>
  <si>
    <t xml:space="preserve">TOTAL AUTRES DETTES </t>
  </si>
  <si>
    <t>Provisions pour risque et charges à court
 terme ( voir note 30)</t>
  </si>
  <si>
    <t>NOTE 22: BANQUES, CREDIT D'ESCOMPTE ET DE TRESORERIE</t>
  </si>
  <si>
    <t>Banques locales</t>
  </si>
  <si>
    <t>Banques autres états de région</t>
  </si>
  <si>
    <t>Autres Banques</t>
  </si>
  <si>
    <t xml:space="preserve">Banques, interets courus </t>
  </si>
  <si>
    <t>Crédit de trésorerie</t>
  </si>
  <si>
    <t>NB: "Banques et interets courus" figure dans cette rubrique si le compte principal attaché est créditeur</t>
  </si>
  <si>
    <t>NOTE 23: REVENUS ET AUTRES PRODUITS</t>
  </si>
  <si>
    <t>Cotisations des adhérents</t>
  </si>
  <si>
    <t>Quote-part de la dotation consomptible transférée</t>
  </si>
  <si>
    <t xml:space="preserve">Ventes de marchandises, services et produits finis </t>
  </si>
  <si>
    <t>revenus des manifestations</t>
  </si>
  <si>
    <t>TOTAL : REVENUS</t>
  </si>
  <si>
    <t>Subventions d'exploitation</t>
  </si>
  <si>
    <t>Autres produits et transferts de charges d'exploitation</t>
  </si>
  <si>
    <t>TOTAL : SUBVENTIONS D'EXPLOITATION ET
 AUTRES PRODUITS</t>
  </si>
  <si>
    <t>NOTE 24: ACHATS</t>
  </si>
  <si>
    <t>Achats de biens et services liés  à l'activité dans l'Etat partie</t>
  </si>
  <si>
    <t>Achat de biens et services liés à l'activité 
dans les autres Etats parties de la Région</t>
  </si>
  <si>
    <t>Achats de biens et services liés à
 l'activité hors région</t>
  </si>
  <si>
    <t>Achats de marchandises et matières premières dans l'Etat partie</t>
  </si>
  <si>
    <t>Achats de marchandises et matières première dans les autres Etats parties de la région</t>
  </si>
  <si>
    <t>TOTAL : ACHATS MARCHANDISES ET MATIERES PREMIERES</t>
  </si>
  <si>
    <t xml:space="preserve">Matières consommables </t>
  </si>
  <si>
    <t xml:space="preserve">Matières combustibles </t>
  </si>
  <si>
    <t>Produits d'entretien</t>
  </si>
  <si>
    <t xml:space="preserve">Fournitures d'atelier, d'usine et de magasin </t>
  </si>
  <si>
    <t>eau</t>
  </si>
  <si>
    <t>Electricité</t>
  </si>
  <si>
    <t>Autres énergies</t>
  </si>
  <si>
    <t>Fourniture d'entretien</t>
  </si>
  <si>
    <t>Fourniture de bureau</t>
  </si>
  <si>
    <t xml:space="preserve">Petit matériel et outillages </t>
  </si>
  <si>
    <t xml:space="preserve">Achats autres activités </t>
  </si>
  <si>
    <t>Achats études, prestations de services, de travaux
 matériels et équipements</t>
  </si>
  <si>
    <t>Achats d'emballages</t>
  </si>
  <si>
    <t xml:space="preserve">Frais sur achats </t>
  </si>
  <si>
    <t>Rabais, remises et ristournes obteus</t>
  </si>
  <si>
    <t>TOTAL : AUTRES ACHATS</t>
  </si>
  <si>
    <t>Commentaire</t>
  </si>
  <si>
    <t>NOTE 25: TRANSPORTS</t>
  </si>
  <si>
    <t xml:space="preserve">Transports sur ventes </t>
  </si>
  <si>
    <t>Transport du personnel</t>
  </si>
  <si>
    <t>Transport de plis</t>
  </si>
  <si>
    <t>Voyages et déplacements</t>
  </si>
  <si>
    <t>Rabais, remises et ristournes obtenus</t>
  </si>
  <si>
    <t>NOTE 26: SERVICES EXTERIEURS</t>
  </si>
  <si>
    <t xml:space="preserve">Sous-traitance générale </t>
  </si>
  <si>
    <t>Locations et charges locatives</t>
  </si>
  <si>
    <t>Rédevances de location-acquisition</t>
  </si>
  <si>
    <t>Entretien, réparations et maintenace</t>
  </si>
  <si>
    <t>Primes d'assurance</t>
  </si>
  <si>
    <t>Etudes, recherches et documentation</t>
  </si>
  <si>
    <t>Pubnlicité, publications, rélations publiques</t>
  </si>
  <si>
    <t>Frais de télécommunications</t>
  </si>
  <si>
    <t>Frais bancaires</t>
  </si>
  <si>
    <t>frais de formation du personnel</t>
  </si>
  <si>
    <t>cotisations</t>
  </si>
  <si>
    <t xml:space="preserve">Frais de recherches de fonds </t>
  </si>
  <si>
    <t xml:space="preserve">Rémuneration de personnel extérieur à l'entité </t>
  </si>
  <si>
    <t>autres charges externes</t>
  </si>
  <si>
    <t xml:space="preserve">NOTE 27: IMPOTS ET TAXES </t>
  </si>
  <si>
    <t>Impots et taxes directs</t>
  </si>
  <si>
    <t>Impots et taxes indirects</t>
  </si>
  <si>
    <t>Droits d'enregistrement</t>
  </si>
  <si>
    <t>Pénalités et amendes fiscales</t>
  </si>
  <si>
    <t>autres impots et taxes</t>
  </si>
  <si>
    <t>(1): Ce compte a un solde créditeur, son montant doit etre précédé d'un (-)</t>
  </si>
  <si>
    <t xml:space="preserve">                       Détailler les pénalités, les amendes et indiquer la cause </t>
  </si>
  <si>
    <t xml:space="preserve">NOTE 28 : AUTRES CHARGES </t>
  </si>
  <si>
    <t xml:space="preserve">Pertes sur créances adhérents </t>
  </si>
  <si>
    <t xml:space="preserve">Pertes sur clients et autres débiteurs </t>
  </si>
  <si>
    <t>Subventions versées par l'entité</t>
  </si>
  <si>
    <t xml:space="preserve">Dons en nature courants à distribuer </t>
  </si>
  <si>
    <t xml:space="preserve">Pénalités et amendes pénales </t>
  </si>
  <si>
    <t>Autres charges diverses</t>
  </si>
  <si>
    <t>Charges pour dépréciations et provisions pour 
risques à court terme d'exploitation( voir note 30)</t>
  </si>
  <si>
    <t xml:space="preserve">                       indiquer la nature et montant des provisions pour risques à court terme </t>
  </si>
  <si>
    <t xml:space="preserve">                       indiquer les bénéficiaires des subventions </t>
  </si>
  <si>
    <t>NOTE 29A: CHARGE DE PERSONNEL</t>
  </si>
  <si>
    <t>Rémunérations directes versées au personnel national</t>
  </si>
  <si>
    <t>Rémunérations directes versées au personnel non national</t>
  </si>
  <si>
    <t>Indemnités forfaitaires versées aux personnel</t>
  </si>
  <si>
    <t>charges sociales(personnel national)</t>
  </si>
  <si>
    <t>charges sociales(personnel non national)</t>
  </si>
  <si>
    <t xml:space="preserve">Habillement et équipement du personnel </t>
  </si>
  <si>
    <t xml:space="preserve">Rémunération transféré de personnel extérieur </t>
  </si>
  <si>
    <t xml:space="preserve">Autres charges sociales </t>
  </si>
  <si>
    <t>NOTE 29B: EFFECTIF, MASSE SALARIALE ET PERSONNEL</t>
  </si>
  <si>
    <t>1. Personnel propre</t>
  </si>
  <si>
    <t>EFFECTIFS</t>
  </si>
  <si>
    <t>MASSE SALARIALE</t>
  </si>
  <si>
    <t>Nationaux</t>
  </si>
  <si>
    <t>Hors  Région</t>
  </si>
  <si>
    <t>M</t>
  </si>
  <si>
    <t>F</t>
  </si>
  <si>
    <t>YA</t>
  </si>
  <si>
    <t>YB</t>
  </si>
  <si>
    <t>YC</t>
  </si>
  <si>
    <t>YD</t>
  </si>
  <si>
    <t>YE</t>
  </si>
  <si>
    <t>TOTAL(1)</t>
  </si>
  <si>
    <t>YF</t>
  </si>
  <si>
    <t>Permanents</t>
  </si>
  <si>
    <t>YG</t>
  </si>
  <si>
    <t>saisonniers</t>
  </si>
  <si>
    <t>Facturation 
à l'entité</t>
  </si>
  <si>
    <t>2.Personnel extérieur et bénévole</t>
  </si>
  <si>
    <t>YH</t>
  </si>
  <si>
    <t>YI</t>
  </si>
  <si>
    <t>YJ</t>
  </si>
  <si>
    <t>YK</t>
  </si>
  <si>
    <t>YL</t>
  </si>
  <si>
    <t>TOTAL(2)</t>
  </si>
  <si>
    <t>YM</t>
  </si>
  <si>
    <t>YN</t>
  </si>
  <si>
    <t>YO</t>
  </si>
  <si>
    <t>TOTAL(1+2)</t>
  </si>
  <si>
    <t xml:space="preserve">NOTE 30: DOTATIONS ET CHARGES POUR PROVISIONS ET DEPRECIATIONS </t>
  </si>
  <si>
    <t xml:space="preserve">SITUATIONS ET MOUVEMENTS </t>
  </si>
  <si>
    <t>D= A+B-C</t>
  </si>
  <si>
    <t>NATURE</t>
  </si>
  <si>
    <t>Diminutions : reprises</t>
  </si>
  <si>
    <t>d'exploitation</t>
  </si>
  <si>
    <t>financière</t>
  </si>
  <si>
    <t xml:space="preserve">Provisions reglémentées </t>
  </si>
  <si>
    <t xml:space="preserve">Provisions pour risques et charges </t>
  </si>
  <si>
    <t xml:space="preserve">dépréciations des immobilisations </t>
  </si>
  <si>
    <t>Dotation de fonds affectés à un projet non consommés</t>
  </si>
  <si>
    <t xml:space="preserve">TOTAL : DOTATIONS </t>
  </si>
  <si>
    <t xml:space="preserve">Dépréciations des stocks et en cour </t>
  </si>
  <si>
    <t xml:space="preserve">Dépréciations des comptes fournisseurs </t>
  </si>
  <si>
    <t>Dépréciations des comptes adhérents et client</t>
  </si>
  <si>
    <t>Dépréciations autres créances d'exploitation</t>
  </si>
  <si>
    <t xml:space="preserve">Dépréciations des comptes de créances HAO </t>
  </si>
  <si>
    <t>Dépréciations des titres de placement</t>
  </si>
  <si>
    <t xml:space="preserve">Dépréciations des titres de valeur à  encaisser </t>
  </si>
  <si>
    <t>Dépréciations des comptes banques</t>
  </si>
  <si>
    <t xml:space="preserve">Dépréciations des comptes d'instruments de monnaie électronique </t>
  </si>
  <si>
    <t>Provisions pour risques à court terme d'exploitation</t>
  </si>
  <si>
    <t>Provisions pour risques à court terme HAO</t>
  </si>
  <si>
    <t xml:space="preserve">provisions pour risques à court terme à  caractère financier </t>
  </si>
  <si>
    <t xml:space="preserve">TOTAL : CHARGES POUR DEPRECIATIONS ET PROVISIONS A COURT TERME </t>
  </si>
  <si>
    <t xml:space="preserve">                        Indiquer les évènements et circonatances qui ont conduit à la constitution et à la reprise de la dépréciation et/ou de la provision</t>
  </si>
  <si>
    <t>NOTE 31: CHARGES ET REVENUS FINANCIERS</t>
  </si>
  <si>
    <t>Interets des emprunts</t>
  </si>
  <si>
    <t>Interets dans les loyers de location-acquisition</t>
  </si>
  <si>
    <t>Escomptes accordés</t>
  </si>
  <si>
    <t>Perte de change financières</t>
  </si>
  <si>
    <t>pertes sur titres de placement</t>
  </si>
  <si>
    <t xml:space="preserve">pertes et charges sur risques financiers </t>
  </si>
  <si>
    <t>Charges pour dépréciations et provisions à court terme à caractère financier( voir note 30)</t>
  </si>
  <si>
    <t>TOTAL : FRAIS FIANACIERS</t>
  </si>
  <si>
    <t xml:space="preserve">Interets de prets et créances diverses </t>
  </si>
  <si>
    <t xml:space="preserve">Revenus de participations et autres titres immobilisés  </t>
  </si>
  <si>
    <t xml:space="preserve">Escomptes obtenus </t>
  </si>
  <si>
    <t xml:space="preserve">Revenus de placement </t>
  </si>
  <si>
    <t xml:space="preserve">Interets dans loyers de location-financement </t>
  </si>
  <si>
    <t xml:space="preserve">Gains de change financiers </t>
  </si>
  <si>
    <t xml:space="preserve">Gains sur cessions de titres de placement </t>
  </si>
  <si>
    <t>Gains sur risques financiers</t>
  </si>
  <si>
    <t xml:space="preserve">Transferts de charges financières </t>
  </si>
  <si>
    <t>Reprises de charges pour dépréciations et provisions à court terme à caractère financier ( voir note 30)</t>
  </si>
  <si>
    <t>TOTAL : REVENUS FINANCIERS</t>
  </si>
  <si>
    <t xml:space="preserve">                        Indiquer la nature de sprovisions pour risques à court terme </t>
  </si>
  <si>
    <t>NOTE 32: AUTRES CHARGES ET PRODUITS HAO</t>
  </si>
  <si>
    <t>Charges HAO constatées ( compte 831)</t>
  </si>
  <si>
    <t>Dons en nature (compte 832) à détailler (1):</t>
  </si>
  <si>
    <t xml:space="preserve">        (1) non affectés :……...</t>
  </si>
  <si>
    <t xml:space="preserve">        (1) affectés :……...</t>
  </si>
  <si>
    <t>Pertes sur créances Hao</t>
  </si>
  <si>
    <t>Abandons de créances consentis</t>
  </si>
  <si>
    <t>TOTAL : AUTRES CHARGES HAO</t>
  </si>
  <si>
    <t>Produits HAO constatées ( compte 841)</t>
  </si>
  <si>
    <t>Contributions volontaires en nature ( compte 842) à détailler (1)</t>
  </si>
  <si>
    <t xml:space="preserve">       (1) Dons en nature non affectés………..</t>
  </si>
  <si>
    <t xml:space="preserve">       (1) Prestations de services en nature……...</t>
  </si>
  <si>
    <t xml:space="preserve">       (1) Dons en nature  affectés………..</t>
  </si>
  <si>
    <t>Contributions volontaires en numéraire</t>
  </si>
  <si>
    <t>Transferts de charges HAO</t>
  </si>
  <si>
    <t xml:space="preserve">Reprises d'amortissements, provisions et dépréciations HAO </t>
  </si>
  <si>
    <t>Subventions d'équilibre</t>
  </si>
  <si>
    <t>TOTAL : AUTRES PRODUITS HAO</t>
  </si>
  <si>
    <t xml:space="preserve">NOTE 33: FICHES DE SYNTHESE DES PRINCIPAUX INDICATEURS FINANCIERS </t>
  </si>
  <si>
    <t>(EN MILLIERS DE FRANCS)</t>
  </si>
  <si>
    <t xml:space="preserve">SOLDES INTERMEDIAIRES DE GESTION </t>
  </si>
  <si>
    <t xml:space="preserve">Résultats des activités ordinaires </t>
  </si>
  <si>
    <t xml:space="preserve">Résultats hord activités ordinaires </t>
  </si>
  <si>
    <t>Résultat net</t>
  </si>
  <si>
    <t>Capacité d'autofinancement globale ( CAFG) (a)</t>
  </si>
  <si>
    <t>Ratio de cotisation acquises = Cotisations/ charges de l'exercice (b)</t>
  </si>
  <si>
    <t xml:space="preserve">Ratio d'utilisation des dons = Somme versées directement aux bénéficiaires /sommes collectées brutes </t>
  </si>
  <si>
    <t xml:space="preserve">    +fonds propres et assimilés</t>
  </si>
  <si>
    <t xml:space="preserve">    +Dettes financieres et ressources* assimilées (C)</t>
  </si>
  <si>
    <t xml:space="preserve">   = RESSOURCES STABLES </t>
  </si>
  <si>
    <t xml:space="preserve">  - Actif immobilisé  (c) </t>
  </si>
  <si>
    <t xml:space="preserve">  = FONDS DE ROULEMENT (1)</t>
  </si>
  <si>
    <t xml:space="preserve">  + Actif circulant d'exploitation (c) </t>
  </si>
  <si>
    <t xml:space="preserve">  - Passif circulant d'exploitation (c) </t>
  </si>
  <si>
    <t xml:space="preserve">  = BESOIN DE FINANCEMENT D'EXPLOITATION (2)</t>
  </si>
  <si>
    <t xml:space="preserve">  + Actif circulant HAO (c) </t>
  </si>
  <si>
    <t xml:space="preserve">  - Passif circulant HAO (c) </t>
  </si>
  <si>
    <t xml:space="preserve">  = BESOIN DE FINANCEMENT HAO (3)</t>
  </si>
  <si>
    <t>BESOIN DE FINANCEMENT GLOBAL (4) = (2) + (3)</t>
  </si>
  <si>
    <t>TRESORERIE NETTE (5) = (1) - (4)</t>
  </si>
  <si>
    <t>CONTRÔLE : TRESORERIE NETTE ( TRESORERIE-NETTE) - 
(TRESORERIE-PASSIF)</t>
  </si>
  <si>
    <t xml:space="preserve">Ratio de liquidité générale = créances** + trésorerie-actif/passif circulant </t>
  </si>
  <si>
    <t xml:space="preserve">Flux de trésorerie des activités  opérationelles </t>
  </si>
  <si>
    <t>Flux de trésorerie des activités  d'investissement</t>
  </si>
  <si>
    <t>Flux de trésorerie des activités  de financement</t>
  </si>
  <si>
    <t xml:space="preserve">    a) capacité d'autofinancement globae = résultat net + Dotations aux amortissements aux   dépréciations,
    provisions et autres - reprises d'amortissement, de dépréciations provisions et autres + valeurs comptables 
    des cessions d'immobilisations - produits des cessions d'immobilisations
     b) Les variations des ratios doivent etre exprimées en nombre de points ( par exemple de 2% à 5% = 3points)
     c) Les écarts de conversion doivent etre éliminés afin de ramener les créances et les dettes concernées à leur valeur initiale
    </t>
  </si>
  <si>
    <t>NOTE 34: LISTE DES INFOMATIONS SOCIALES, ENVIRONEMENTALES ET SOCIETALES</t>
  </si>
  <si>
    <t>(Note obligatoire pour les entités ayant un effectif de plus de 250 personnes y compris les bénévoles )</t>
  </si>
  <si>
    <t>NOTE 35: TABLEAU D'EXECUTION BUDGETAIRE</t>
  </si>
  <si>
    <t>Libellé</t>
  </si>
  <si>
    <t>Budget de
 l'exercice</t>
  </si>
  <si>
    <t xml:space="preserve">Décaissement </t>
  </si>
  <si>
    <t>Engagement</t>
  </si>
  <si>
    <t>Réalisation</t>
  </si>
  <si>
    <t>Crédit 
disponible</t>
  </si>
  <si>
    <t>Execution 
budget
(%)</t>
  </si>
  <si>
    <t>4 = 2 + 3</t>
  </si>
  <si>
    <t>5 = 1 - 4</t>
  </si>
  <si>
    <t xml:space="preserve">  4/1</t>
  </si>
  <si>
    <t xml:space="preserve">                     TABLEAU DE CORRESPONDANCE - BILAN </t>
  </si>
  <si>
    <t xml:space="preserve">NUMEROS DE COMPTES A 
INCORPORER DANS LES POSTES </t>
  </si>
  <si>
    <t xml:space="preserve">BRUT </t>
  </si>
  <si>
    <t>Amortissements/deprecia
tions</t>
  </si>
  <si>
    <t>Dotation non consomptible sans droit reprise</t>
  </si>
  <si>
    <t>280, 2901</t>
  </si>
  <si>
    <t xml:space="preserve">CB </t>
  </si>
  <si>
    <t>Dotation non consomptible avec droit reprise</t>
  </si>
  <si>
    <t>202, 203, 204, 205</t>
  </si>
  <si>
    <t xml:space="preserve">Droit d'entrée </t>
  </si>
  <si>
    <t xml:space="preserve">Dotation consomptible </t>
  </si>
  <si>
    <t xml:space="preserve">Brevets, licences, logiciels 
et droits similaires </t>
  </si>
  <si>
    <t>212, 213, 214, 2193</t>
  </si>
  <si>
    <t>2812, 2813, 2814,
 2912, 2913, 2914,
 2919p</t>
  </si>
  <si>
    <t xml:space="preserve">CE </t>
  </si>
  <si>
    <t>Ecart de réevaluation</t>
  </si>
  <si>
    <t>218, 2198</t>
  </si>
  <si>
    <t xml:space="preserve">Avances et acomptes versés sur 
immobilisations incorporelles </t>
  </si>
  <si>
    <t>Report à nouveau (+ ou -)</t>
  </si>
  <si>
    <t>CH</t>
  </si>
  <si>
    <t>Résultat net de l'exercice ( excédent + ou déficit -)</t>
  </si>
  <si>
    <t>13 (131 OU 139)</t>
  </si>
  <si>
    <t>282, 292</t>
  </si>
  <si>
    <t>subventions d'investissement</t>
  </si>
  <si>
    <t>Batiments</t>
  </si>
  <si>
    <t>231, 232, 233, 2391,
 2392, 2393, 2396</t>
  </si>
  <si>
    <t>2831, 2832, 2833
2931, 2932, 2933, 
2939p</t>
  </si>
  <si>
    <t>Provisions reglémentées</t>
  </si>
  <si>
    <t>234, 235, 238, 2394,
 2395, 2398</t>
  </si>
  <si>
    <t>2834, 2835, 2838
2934, 2935, 2838, 
2939p</t>
  </si>
  <si>
    <t xml:space="preserve">TOTAL FONDS PROPRES ET 
ASSIMILES </t>
  </si>
  <si>
    <t>24( sauf 245 et 2495</t>
  </si>
  <si>
    <t>284( sauf 2845), 
294( sauf 2945, 2949), 2949p</t>
  </si>
  <si>
    <t>Fonds affectés et provenant des dons et legs 
d'immobilisations</t>
  </si>
  <si>
    <t xml:space="preserve">Materiel de transport </t>
  </si>
  <si>
    <t>245, 2495</t>
  </si>
  <si>
    <t>2845, 2945, 2949p</t>
  </si>
  <si>
    <t xml:space="preserve">Fonds reportés </t>
  </si>
  <si>
    <t xml:space="preserve">TOTAL FONDS AFFECTES ET REPORTES </t>
  </si>
  <si>
    <t xml:space="preserve">TOTAL RESSOURCES PROPRES ET ASSIMILES </t>
  </si>
  <si>
    <t xml:space="preserve">DA </t>
  </si>
  <si>
    <t xml:space="preserve">Emprunts et dettes financiers </t>
  </si>
  <si>
    <t>181, 182, 183,
 185, 186, 188</t>
  </si>
  <si>
    <t xml:space="preserve">Dettes de location-acquisition </t>
  </si>
  <si>
    <t>TOTAL RESSOURCES STABLES</t>
  </si>
  <si>
    <t>BA</t>
  </si>
  <si>
    <t>485, 4865</t>
  </si>
  <si>
    <t>Dettes circulants HAO</t>
  </si>
  <si>
    <t>481, 484, 4861, 
488, 4998</t>
  </si>
  <si>
    <t xml:space="preserve">Stocks et en cours </t>
  </si>
  <si>
    <t>31, 32, 33,34, 
36, 37, 38</t>
  </si>
  <si>
    <t xml:space="preserve">Adherents, clients-usagers crediteurs </t>
  </si>
  <si>
    <t xml:space="preserve">Fournisseurs debiteurs </t>
  </si>
  <si>
    <t xml:space="preserve">Fournisseurs </t>
  </si>
  <si>
    <t>40 (sauf 409)</t>
  </si>
  <si>
    <t xml:space="preserve">Adhérents, clients-usagers </t>
  </si>
  <si>
    <t>41 ( sauf 419)</t>
  </si>
  <si>
    <t xml:space="preserve">Autres dettes </t>
  </si>
  <si>
    <t>Soldes crediteurs 
42, 43, 44, 45, 
47(sauf 479) , 
499 (sauf 4998), 599</t>
  </si>
  <si>
    <t xml:space="preserve">Autres créanciers </t>
  </si>
  <si>
    <t>soldes débiteurs
42, 43, 44, 45, 47
(sauf 478)</t>
  </si>
  <si>
    <t>492, 493, 494, 497</t>
  </si>
  <si>
    <t>TOTAL PASSIF CIRCULANT</t>
  </si>
  <si>
    <t xml:space="preserve">Titres de placement </t>
  </si>
  <si>
    <t>56, Soldes 
crediteurs : 52, 53</t>
  </si>
  <si>
    <t xml:space="preserve">Valeurs à encaisser </t>
  </si>
  <si>
    <t>soldes débiteurs
52, 53, 55, 57</t>
  </si>
  <si>
    <t>592, 593, 595</t>
  </si>
  <si>
    <t xml:space="preserve">TOTAL TRESORERIE PASSIF </t>
  </si>
  <si>
    <t>Ecart de conversion-passif</t>
  </si>
  <si>
    <t xml:space="preserve">TABLEAU DE CORRESPONDANCE COMPTE DE RESULTAT </t>
  </si>
  <si>
    <t xml:space="preserve">RA </t>
  </si>
  <si>
    <t xml:space="preserve">Cotisations </t>
  </si>
  <si>
    <t>+</t>
  </si>
  <si>
    <t xml:space="preserve">RB </t>
  </si>
  <si>
    <t>Dotations consomptibles transférées au compte de résultat</t>
  </si>
  <si>
    <t xml:space="preserve">Revenus liés à la générosité </t>
  </si>
  <si>
    <t xml:space="preserve">Ventes de marchandises </t>
  </si>
  <si>
    <t xml:space="preserve">Ventes de services et produits finis </t>
  </si>
  <si>
    <t>7052, 7053</t>
  </si>
  <si>
    <t xml:space="preserve">Subventions d'exploitation </t>
  </si>
  <si>
    <t xml:space="preserve">Autres produits et transferts de charges </t>
  </si>
  <si>
    <t>706, 707, 708, 72, 73(+/-), 75, 
77, 78</t>
  </si>
  <si>
    <t xml:space="preserve">Reprises de provisions, dépréciation, subventions et autres 
reprises </t>
  </si>
  <si>
    <t xml:space="preserve">Achats de biens et services liés à l'activité </t>
  </si>
  <si>
    <t>-</t>
  </si>
  <si>
    <t xml:space="preserve">Variation de stacks des achats de biens et services liés 
à l'activité </t>
  </si>
  <si>
    <t xml:space="preserve"> +/-</t>
  </si>
  <si>
    <t xml:space="preserve">Achats de marchandises et matières premieres </t>
  </si>
  <si>
    <t xml:space="preserve">Achats autres </t>
  </si>
  <si>
    <t>604, 605, 606, 608</t>
  </si>
  <si>
    <t xml:space="preserve">Variation de stocks de marchandises, de matières premieres 
et autres </t>
  </si>
  <si>
    <t>6032, 6033, 6034, 6035</t>
  </si>
  <si>
    <t xml:space="preserve">Transports </t>
  </si>
  <si>
    <t xml:space="preserve">Services exterieurs </t>
  </si>
  <si>
    <t>62, 63</t>
  </si>
  <si>
    <t xml:space="preserve">Impots et taxes </t>
  </si>
  <si>
    <t xml:space="preserve">Autres charges </t>
  </si>
  <si>
    <t xml:space="preserve">Frais financiers et charges assimilées </t>
  </si>
  <si>
    <t xml:space="preserve">Dotations aux amortissements, aux provisions, 
aux dépréciations et autres </t>
  </si>
  <si>
    <t>68, 69</t>
  </si>
  <si>
    <t>RESULTAT DES ACTIVITES ORDINAIRES ( XA - XB)</t>
  </si>
  <si>
    <t>Produits hao</t>
  </si>
  <si>
    <t>82, 84, 86, 88</t>
  </si>
  <si>
    <t>Charges HAO</t>
  </si>
  <si>
    <t>81, 83, 85, 87(+/-)</t>
  </si>
  <si>
    <t>RESULTAT HAO ( TM - TN)</t>
  </si>
  <si>
    <t>Résultat net de l'exercice ( excédent +, déficit -)</t>
  </si>
  <si>
    <t>Méthode de réevaluation utilisée :</t>
  </si>
  <si>
    <t>Elements réévalués par postes du bilan</t>
  </si>
  <si>
    <t>Ecarts et provisions spéciales réévaluation</t>
  </si>
  <si>
    <t>Montants réévalués</t>
  </si>
  <si>
    <t>Montant en coûs historiques</t>
  </si>
  <si>
    <t>Nature et date des réévaluations :</t>
  </si>
  <si>
    <t>TOTAL NET DE DEPRECIATIONS</t>
  </si>
  <si>
    <t>Dépréciations des autres titres immobilisations financières</t>
  </si>
  <si>
    <t>Dépréciations des titres de participation</t>
  </si>
  <si>
    <t>TOTAL BRUT</t>
  </si>
  <si>
    <t>Immobilisations finacières diverses</t>
  </si>
  <si>
    <t>Interêts courus</t>
  </si>
  <si>
    <t>Dépôts et cautionnements</t>
  </si>
  <si>
    <t>Titres immobilisés</t>
  </si>
  <si>
    <t>Créances sur l'état</t>
  </si>
  <si>
    <t>Prêts au personnel</t>
  </si>
  <si>
    <t>Prêts et créances</t>
  </si>
  <si>
    <t>Créances à plus de deux ans</t>
  </si>
  <si>
    <t xml:space="preserve">Créances à plus d'un an et à deux ans au plus </t>
  </si>
  <si>
    <t>Créances à un an au plus</t>
  </si>
  <si>
    <t>Variation en  %</t>
  </si>
  <si>
    <t>NOTE 6 : IMMOBILISATIONS FINANCIERES</t>
  </si>
  <si>
    <t>Autres dettes hors activités ordinaires</t>
  </si>
  <si>
    <t>Créditeurs, dons nature HAO non consommés</t>
  </si>
  <si>
    <t>Dettes des dons et legs d'immobilisations</t>
  </si>
  <si>
    <t>Fournisseurs d'investissements</t>
  </si>
  <si>
    <t xml:space="preserve">Variation en </t>
  </si>
  <si>
    <t>DETTES CIRCULANTES HAO</t>
  </si>
  <si>
    <t>Dépréciations des créances HAO</t>
  </si>
  <si>
    <t>Autres créances hors activités ordinaires</t>
  </si>
  <si>
    <t>Créances recues par dons et logs d'immobilisations</t>
  </si>
  <si>
    <t>Créances sur cessions d'immobilisations</t>
  </si>
  <si>
    <t>ACTIF CIRCULANT HAO</t>
  </si>
  <si>
    <t>Dépréciations des stocks</t>
  </si>
  <si>
    <t>TOTAL STOCK ET ENCOURS</t>
  </si>
  <si>
    <t>Autres stocks HAO</t>
  </si>
  <si>
    <t>Dons à nature HAO</t>
  </si>
  <si>
    <t>Produits finis</t>
  </si>
  <si>
    <t>Autres approvisionnements</t>
  </si>
  <si>
    <t>Marchandises, Matières premières</t>
  </si>
  <si>
    <t xml:space="preserve">Biens et services liés à l'activité </t>
  </si>
  <si>
    <t>NOTE 8:  STOCKS ET ENCOURS</t>
  </si>
  <si>
    <t>TOTAL CLIENTS CREDITEURS</t>
  </si>
  <si>
    <t>Autres clients créditeurs</t>
  </si>
  <si>
    <t>Clients-usagers, avances et acomptes recues</t>
  </si>
  <si>
    <t>Adhérents, avances recues</t>
  </si>
  <si>
    <t>Dépréciations des comptes adhérents et clients usagers</t>
  </si>
  <si>
    <t>TOTAL BRUT ADHERENTS, CLIENTS-USAGERS</t>
  </si>
  <si>
    <t>Adhérents, clients-usagers, produits à recevoir</t>
  </si>
  <si>
    <t>Adhérents, créances litigineuses ou douteuses</t>
  </si>
  <si>
    <t>Adhérents, clients-usagers, chèques, effets et autres valeurs impayés</t>
  </si>
  <si>
    <t>Clients-usagers</t>
  </si>
  <si>
    <t xml:space="preserve">Adhérents </t>
  </si>
  <si>
    <t>NOTE 9:  ADHERENTS, CLIENTS-USAGERS</t>
  </si>
  <si>
    <t>Dépréciations des autres créances</t>
  </si>
  <si>
    <t>Autres débiteurs divers</t>
  </si>
  <si>
    <t>Débiteurs divers</t>
  </si>
  <si>
    <t>Fondateurs, apporteurs et comptes courants</t>
  </si>
  <si>
    <t>Etat et Collectivités publiques</t>
  </si>
  <si>
    <t xml:space="preserve">Organismes sociaux </t>
  </si>
  <si>
    <t>NOTE 10 : AUTRES CREANCES</t>
  </si>
  <si>
    <t>Dépréciations des titres et placement</t>
  </si>
  <si>
    <t>Autres valeurs assimilées</t>
  </si>
  <si>
    <t>Interêt courus</t>
  </si>
  <si>
    <t>Titres négociables hors région</t>
  </si>
  <si>
    <t>Bons de souscription</t>
  </si>
  <si>
    <t>Obligations</t>
  </si>
  <si>
    <t>Actions</t>
  </si>
  <si>
    <t>Titres de trésor et bons de caisse à court terme</t>
  </si>
  <si>
    <t>NOTE 11 : TITRES DE PLACEMENT</t>
  </si>
  <si>
    <t>Dépréciations des valeurs à encaisser</t>
  </si>
  <si>
    <t>Autres valeurs à encaisser</t>
  </si>
  <si>
    <t>Cartes de credit à encaisser</t>
  </si>
  <si>
    <t>Chèque à l'encaissement</t>
  </si>
  <si>
    <t>Chèque à encaisser</t>
  </si>
  <si>
    <t xml:space="preserve">Dépréciations </t>
  </si>
  <si>
    <t>Caisse</t>
  </si>
  <si>
    <t>Instruments de monnaie électronique</t>
  </si>
  <si>
    <t>Etablissement financiers interêts courus</t>
  </si>
  <si>
    <t>Autres établissement financiers</t>
  </si>
  <si>
    <t>Banques postales</t>
  </si>
  <si>
    <t>Banques interêts courus</t>
  </si>
  <si>
    <t>Banques, dépôt à terme</t>
  </si>
  <si>
    <t>Banques autres états région</t>
  </si>
  <si>
    <t>Ecart de conversion-passif: détailler les créances et dettes concernées</t>
  </si>
  <si>
    <t xml:space="preserve">Ecarts de conversion-actif : détailler les créances et dettes concernées </t>
  </si>
  <si>
    <t>Variation en valeur absolue</t>
  </si>
  <si>
    <t>Cours UML31/12</t>
  </si>
  <si>
    <t>Cours UML annee acquisition</t>
  </si>
  <si>
    <t>Montant en devises</t>
  </si>
  <si>
    <t>Devises</t>
  </si>
  <si>
    <t>NOTE 14 : ECARTS DE CONVERSION</t>
  </si>
  <si>
    <t>Droit d'éntrée</t>
  </si>
  <si>
    <t>Dotation non consomptible</t>
  </si>
  <si>
    <t>Précisé avec ou sans droit de reprise</t>
  </si>
  <si>
    <t>Montant</t>
  </si>
  <si>
    <t>Nationalité</t>
  </si>
  <si>
    <t xml:space="preserve">Nom et prénom des membres </t>
  </si>
  <si>
    <t>NOTE 15 : DOTATION</t>
  </si>
  <si>
    <t>Report à nouveau</t>
  </si>
  <si>
    <t>TOTAL RESERVES</t>
  </si>
  <si>
    <t>Autres réserves</t>
  </si>
  <si>
    <t>Réserves statutaires ou contractuelles</t>
  </si>
  <si>
    <t>NOTE 16 : RESERVES</t>
  </si>
  <si>
    <t>TOTAL SUBVENTIONS ET PROVISIONS REGLEMENTEES</t>
  </si>
  <si>
    <t>PROVISIONS REGLEMENTEES</t>
  </si>
  <si>
    <t>TOTAL SUBVENTIONS</t>
  </si>
  <si>
    <t>Autres subventions d'investisselents</t>
  </si>
  <si>
    <t xml:space="preserve">Organismes internationaux </t>
  </si>
  <si>
    <t>Entité et organismes privés</t>
  </si>
  <si>
    <t>Entités publiques ou mixtes</t>
  </si>
  <si>
    <t>Communes et collectivités publiques décentralisées</t>
  </si>
  <si>
    <t>Département</t>
  </si>
  <si>
    <t>Région</t>
  </si>
  <si>
    <t>Échéances</t>
  </si>
  <si>
    <t>Régime fiscale</t>
  </si>
  <si>
    <t>NOTE 17A : SUBVENTIONS ET PROVISIONS REGLEMENTEES</t>
  </si>
  <si>
    <t>TOTAL FOND AFFECTES ET REPORTES</t>
  </si>
  <si>
    <t>TOTAL FONDS REPORTES</t>
  </si>
  <si>
    <t>Autres fonds reportés</t>
  </si>
  <si>
    <t>Donation temporaire d'usufruit</t>
  </si>
  <si>
    <t>Donations et legs non encore recus d'immobilisations destinés à la vente</t>
  </si>
  <si>
    <t>TOTAL FONDS AFFECTES</t>
  </si>
  <si>
    <t xml:space="preserve">Autres fonds affetés </t>
  </si>
  <si>
    <t>Fonds provenant des dons et legs d'immatriculations</t>
  </si>
  <si>
    <t>Fonds non consommés en fin d'exercice destinés à un projet spécifique</t>
  </si>
  <si>
    <t>Fonds affectés aux investissement</t>
  </si>
  <si>
    <t>NOTE 17B : FONDS AFFECTES ET REPORTES</t>
  </si>
  <si>
    <t>TOTAL PROVISIONS FINANCIERES POUR RISQUE ET CHARGES</t>
  </si>
  <si>
    <t>Autres provisions pour risques et charges</t>
  </si>
  <si>
    <t>Actif du regime de retraite (1)</t>
  </si>
  <si>
    <t>Provision pour pensions et obligations similaires</t>
  </si>
  <si>
    <t>Provisions pour perte de charge</t>
  </si>
  <si>
    <t>Provision pour charge sur donations et legs</t>
  </si>
  <si>
    <t>Provisions pour litiges</t>
  </si>
  <si>
    <t>TOTAL DETTES DE LOCATION-ACQUISITION</t>
  </si>
  <si>
    <t>Autres dettes de location-acquisition</t>
  </si>
  <si>
    <t>Location-vente</t>
  </si>
  <si>
    <t>Crédit-bail mobilier</t>
  </si>
  <si>
    <t>Crédit-bail immobilier</t>
  </si>
  <si>
    <t>TOTAL EMPRUNTS ET DETTES FINANCIERES</t>
  </si>
  <si>
    <t>Autres emprunts et dettes</t>
  </si>
  <si>
    <t>Dépôt et cautionnement recus</t>
  </si>
  <si>
    <t>Avances recues de l'Etat</t>
  </si>
  <si>
    <t>Empreunts et dettes auprès des établissement de credit</t>
  </si>
  <si>
    <t>Emprunts obligatoires</t>
  </si>
  <si>
    <t>Dettes à plus de deux ans</t>
  </si>
  <si>
    <t xml:space="preserve">Dettes à plus d'un an et à deux ans au plus </t>
  </si>
  <si>
    <t>Dettes à un an au plus</t>
  </si>
  <si>
    <t>NOTE 18A: DETTES FINANCIERES ET RESSOURCES ASSIMILEES</t>
  </si>
  <si>
    <t>,</t>
  </si>
  <si>
    <t>Litiges</t>
  </si>
  <si>
    <t>Passif éventuel</t>
  </si>
  <si>
    <t>Actif éventuel</t>
  </si>
  <si>
    <t>Date d'arrêté des états financiers :</t>
  </si>
  <si>
    <t>Organe ayant autorisé la plublication des comptes:</t>
  </si>
  <si>
    <t>Evènement</t>
  </si>
  <si>
    <t>Comptes qui ont fait l'objet d'un ajustement</t>
  </si>
  <si>
    <t>Impact financier</t>
  </si>
  <si>
    <t>Valeurs liquidatives retenues</t>
  </si>
  <si>
    <t>C-EVENEMENTS REMETTANT EN CAUSE L'HYPOTHESE DE BASE DE CONTINUITE DE L'EXPLOITATION</t>
  </si>
  <si>
    <t>NOTE 4: CHANGEMENT DE METHODES COMPTABLES D'ESTIMATIONS ET CORRECTIONS D'ERREURS</t>
  </si>
  <si>
    <t>Présenter les principaux postes des exercices antérieurs présentés, retraités selon la nouvelle methode en cas de changement de reglementatiuon comptable appliqué de manière retropecvtive;</t>
  </si>
  <si>
    <t>Indiquer l'impact du changement sur les principaux poste concernés de l'exercice en cas de changement de reglementation comptable appliqué de manière propestive.</t>
  </si>
  <si>
    <t>A- CHANGEMENTS DE METHODES COMPTABLES</t>
  </si>
  <si>
    <t>Indiquer et justifier le changement de méthode comptable;</t>
  </si>
  <si>
    <t>Indiquer l'impact du changement de méthode comptable déterminé à l'ouverture en precisant les postes concernés</t>
  </si>
  <si>
    <t>Présenter les principaux postes des exercices anterieurs présentés, retraité selon la nouvelle méthode en cas de changement de méthode comptable appliqué de manière rétrospective</t>
  </si>
  <si>
    <t>Indiquer les raisons d'une application propective et l'impact du changement sur les principaux postes concernés de l'exercice en cas de changement de méthode comptable appliqué de manière prospective.</t>
  </si>
  <si>
    <t>AUGMENTATIONS (B)</t>
  </si>
  <si>
    <t>(A)</t>
  </si>
  <si>
    <t>DIMINUTIONS ( C )</t>
  </si>
  <si>
    <t>NOTE 5C : BIENS PRIS EN LOCATION-ACQUISITION</t>
  </si>
  <si>
    <t>Montant brut</t>
  </si>
  <si>
    <t>NOTE 5H : INFORMATIONS SUR LES REEVALUATIONS EFFECTUEES</t>
  </si>
  <si>
    <t>NOTE 12 : VALEURS A ENCAISSER</t>
  </si>
  <si>
    <t>NOTE 13 : DISPONIBILITES</t>
  </si>
  <si>
    <t>NOTE 18B : ACTIFS ET PASSIFS EVENTUELS</t>
  </si>
  <si>
    <t>NOTE 21: AUTRES DETTES ET PROVISION POUR RISQUES ET CHARGE A COURT TERME</t>
  </si>
  <si>
    <t>TOTAL: BANQUES, CREDITS DE TRESORIE</t>
  </si>
  <si>
    <t xml:space="preserve">VARIATION DE LA TRESORERIE NETTE DE LA PERIODE </t>
  </si>
  <si>
    <t>ANALYSE DE LA SOLVABILITE</t>
  </si>
  <si>
    <t xml:space="preserve">ANALYSE DE LA VARIATION DE LA TRESORERIE </t>
  </si>
  <si>
    <t>ANALYSE DE L'ACTIVITE</t>
  </si>
  <si>
    <t xml:space="preserve">ANALYSE DE LA STRUCTURE FINANCIERE </t>
  </si>
  <si>
    <t>Cadres supérieurs</t>
  </si>
  <si>
    <t>Commenter toute variation significative</t>
  </si>
  <si>
    <t xml:space="preserve">Indiquer la nature et la durée du contrat du personnel exterieur </t>
  </si>
  <si>
    <t>TOTAL : ACHATS DE BIENS ET SERVICES LIES A L'ACTIVITE</t>
  </si>
  <si>
    <t>Rémunérations d'intermédiaires et de conseils</t>
  </si>
  <si>
    <t>AU</t>
  </si>
  <si>
    <t>TABLEAU SUIVI EXECUTION BUDGET DU</t>
  </si>
  <si>
    <t xml:space="preserve">TOTAL ACTIF IMMOBILISE </t>
  </si>
  <si>
    <t xml:space="preserve">IMMOBILISATIONS CORPORELLES </t>
  </si>
  <si>
    <t>REVENUS DES ACTIVITES ORDINAIRES ( Somme RA à RG)</t>
  </si>
  <si>
    <t>CHARGES DES ACTIVITES ORDINAIRES ( Somme TA à TL)</t>
  </si>
  <si>
    <t>CENTRE DE DEPOT DE:</t>
  </si>
  <si>
    <t>SYSTÈME COMPTABLE SYSCOHADA</t>
  </si>
  <si>
    <t>ETATS FINANCIERS DES OBNL (ASSOCIATIONS ET ORDRES PROFESSIONNELS)</t>
  </si>
  <si>
    <t>DSF NORMALE DES OBNL SYSCOHADA                                                                                               (ASSOCIATIONS ET ORDRES PROFESSIONNELS)</t>
  </si>
  <si>
    <t>SYNTHESE DES IMPOTS ET TAXES VERSES</t>
  </si>
  <si>
    <t>Régularisations</t>
  </si>
  <si>
    <t>Variation en %</t>
  </si>
  <si>
    <t>Impôts sur les Societé</t>
  </si>
  <si>
    <t>Impôt sur le Revenue des Personnes Physique (IRPP)</t>
  </si>
  <si>
    <t xml:space="preserve">Traitements, salaires, rentes viagères </t>
  </si>
  <si>
    <t>Revenu des Capitaux Mobiliers (IRCM)</t>
  </si>
  <si>
    <t>Revenus fonciers</t>
  </si>
  <si>
    <t>Bénéficce artisanaux, industriels, et commerciaux</t>
  </si>
  <si>
    <t>Bénéfice agricole</t>
  </si>
  <si>
    <t>Bénéfice des professions non commerciales</t>
  </si>
  <si>
    <t>Revenus non commerciaux</t>
  </si>
  <si>
    <t>Taxe sur la Valeur Ajoutée</t>
  </si>
  <si>
    <t>Droits d'accises</t>
  </si>
  <si>
    <t>Ad valorem</t>
  </si>
  <si>
    <t>Au taux de 25%</t>
  </si>
  <si>
    <t>Au taux de 12,5%</t>
  </si>
  <si>
    <t>Au taux de 5%</t>
  </si>
  <si>
    <t>Au taux de 2%</t>
  </si>
  <si>
    <t>Spécifiques</t>
  </si>
  <si>
    <t xml:space="preserve">Boissons alcoolisées </t>
  </si>
  <si>
    <t xml:space="preserve">Emballages non retournables (boissons alcoolisées et gazeuses) </t>
  </si>
  <si>
    <t>Autres emballages*</t>
  </si>
  <si>
    <t>Taxe sur les jeux</t>
  </si>
  <si>
    <t>Taxe de séjour</t>
  </si>
  <si>
    <t>Taxe Spéciale sur les Revenus</t>
  </si>
  <si>
    <t>Au taux général de 15%</t>
  </si>
  <si>
    <t>Au taux moyen de 10%</t>
  </si>
  <si>
    <t>Au taux reduit de 5%</t>
  </si>
  <si>
    <t>Au taux  super reduit de 2%</t>
  </si>
  <si>
    <t>Taxe Spéciale sur les Produits Pétroliers (TSPP)</t>
  </si>
  <si>
    <t>Taxes minières</t>
  </si>
  <si>
    <t>Taxe à l'extraction</t>
  </si>
  <si>
    <t>Taxe ad valorem</t>
  </si>
  <si>
    <t>Autres taxes minières</t>
  </si>
  <si>
    <t>Recette des forêts</t>
  </si>
  <si>
    <t>Taxe d'abattage</t>
  </si>
  <si>
    <t>Redevance Forestière Annuelle (RFA)</t>
  </si>
  <si>
    <t>Autres taxes forestières</t>
  </si>
  <si>
    <t>Droit de timbre automobile</t>
  </si>
  <si>
    <t>Droits d’enregistrement</t>
  </si>
  <si>
    <t>Taxe à l'essieu</t>
  </si>
  <si>
    <t>Taxe foncière</t>
  </si>
  <si>
    <t>Droit de timbre d'aéroport</t>
  </si>
  <si>
    <t>Timbre sur la publicité</t>
  </si>
  <si>
    <t>Autres impôts et taxes</t>
  </si>
  <si>
    <t>Total</t>
  </si>
  <si>
    <t>* Plafonné à 10% de la valeur du produit</t>
  </si>
  <si>
    <t>Commentaire :</t>
  </si>
  <si>
    <t>·         Commenter toute variation significative.</t>
  </si>
  <si>
    <t>·         Détailler les pénalités et amendes et indiquer la cause.</t>
  </si>
  <si>
    <t>TABLEAU DE REGULARISATION ANNUELLE DES DROITS D’ACCISES : DETERMINATION DES DROITS D’ACCISES A REVERSER</t>
  </si>
  <si>
    <t>Ligue</t>
  </si>
  <si>
    <t>A- DROITS D’ACCISES AD VALOREM</t>
  </si>
  <si>
    <t>Nature du Produit</t>
  </si>
  <si>
    <t>Base brute taxable</t>
  </si>
  <si>
    <t>Abattement</t>
  </si>
  <si>
    <t>Base nette taxable</t>
  </si>
  <si>
    <t>Taux</t>
  </si>
  <si>
    <t>Montant des Droits</t>
  </si>
  <si>
    <t>Droits d’accises payés pendant l’exercice</t>
  </si>
  <si>
    <t>Solde Droits d’accises à reverser</t>
  </si>
  <si>
    <t>Taux 3</t>
  </si>
  <si>
    <t>Montant 4 = (2x3)</t>
  </si>
  <si>
    <t>5 = (2-4)</t>
  </si>
  <si>
    <t>7 = (5x6)</t>
  </si>
  <si>
    <t>Boissons gazeuses, sodas et autres boissons sucrées importées</t>
  </si>
  <si>
    <t>Bières ayant un degré d’alcool ≤ 5,5</t>
  </si>
  <si>
    <r>
      <t xml:space="preserve">Bières ayant un dégré d'alcool </t>
    </r>
    <r>
      <rPr>
        <sz val="9"/>
        <color theme="1"/>
        <rFont val="Calibri"/>
        <family val="2"/>
      </rPr>
      <t>˃ 5,5</t>
    </r>
  </si>
  <si>
    <t>Tabacs*</t>
  </si>
  <si>
    <t>1 000 tiges</t>
  </si>
  <si>
    <t>Jeux de hasard et divertissement non soumis à la taxe sur les jeux</t>
  </si>
  <si>
    <t>Communication téléphonie mobile et de services internet</t>
  </si>
  <si>
    <t>Sous total (a)</t>
  </si>
  <si>
    <t>B- DROITS D’ACCISES SPECIFIQUES</t>
  </si>
  <si>
    <t>Nature du produit</t>
  </si>
  <si>
    <t>Production locale QTE</t>
  </si>
  <si>
    <t>Importation QTE</t>
  </si>
  <si>
    <t>Exportation QTE</t>
  </si>
  <si>
    <t>Quantités totales</t>
  </si>
  <si>
    <t>Unité de calcul</t>
  </si>
  <si>
    <t>Tarif en FCFA</t>
  </si>
  <si>
    <t>Solde d’accises à reverser</t>
  </si>
  <si>
    <t>5 = (2+3+4)</t>
  </si>
  <si>
    <t>8 = (5x7)</t>
  </si>
  <si>
    <t>Bières 65 cl</t>
  </si>
  <si>
    <t>65 cl</t>
  </si>
  <si>
    <t>Bières 33 cl</t>
  </si>
  <si>
    <t>33 cl</t>
  </si>
  <si>
    <t>Bières autre contenance</t>
  </si>
  <si>
    <t>Au prorata</t>
  </si>
  <si>
    <t>Spiritueux dits alcools mix produits localement</t>
  </si>
  <si>
    <t>par cl</t>
  </si>
  <si>
    <t>Spiritueux dits alcools mix de gamme inférieure importés</t>
  </si>
  <si>
    <t>Spiritueux dits alcools mix de gamme supérieure importés</t>
  </si>
  <si>
    <t>Vins produits localement</t>
  </si>
  <si>
    <t>Vins de gamme inférieure importés</t>
  </si>
  <si>
    <t>Vins dit de grand cru ou haut de gamme</t>
  </si>
  <si>
    <t>Whiskies produits localement</t>
  </si>
  <si>
    <t>Whiskies de gamme inférieure importés</t>
  </si>
  <si>
    <t>Whiskies haut de gamme ou de gamme supérieure importés</t>
  </si>
  <si>
    <t>Champagnes produits localement</t>
  </si>
  <si>
    <t>Champagnes de gamme inférieure importés</t>
  </si>
  <si>
    <t>Champagne haut gamme importés</t>
  </si>
  <si>
    <t>Emballages non retournables des boissons alcooliques et gazeuses</t>
  </si>
  <si>
    <t>Emballages non retournables autres produits**</t>
  </si>
  <si>
    <t xml:space="preserve">Sous total (b) </t>
  </si>
  <si>
    <t>Total (a+b)</t>
  </si>
  <si>
    <t>*le montant du droit d'accises résultant de l'application du taux de 25% ne peut être inférieur à 5 000 FCFA pour 1 000 tiges de cigarettes</t>
  </si>
  <si>
    <t>**Plafonné à 10% de la valeur du produit</t>
  </si>
  <si>
    <t>EXERCICES CONCERNES (¹)</t>
  </si>
  <si>
    <t>N</t>
  </si>
  <si>
    <t>N-1</t>
  </si>
  <si>
    <t>N-2</t>
  </si>
  <si>
    <t>N-3</t>
  </si>
  <si>
    <t>N-4</t>
  </si>
  <si>
    <t>NATURE DES INDICATIONS</t>
  </si>
  <si>
    <t>EXERCICES CONCERNES (¹) / NATURES DES INDICATIONS</t>
  </si>
  <si>
    <t>STRUCTURE DU CAPITAL A LA CLOTURE DE L'EXERCICE (²)</t>
  </si>
  <si>
    <t>Capital social</t>
  </si>
  <si>
    <t>Actions ordinaires</t>
  </si>
  <si>
    <t>Actions à dividendes prioritaires (A.D.P) sans droit de vote</t>
  </si>
  <si>
    <t>Actions nouvelles à émettre</t>
  </si>
  <si>
    <t xml:space="preserve"> -  Par exercice de droits de souscription</t>
  </si>
  <si>
    <t>OPERATIONS ET RESULTAT DE L’EXERICE(3)</t>
  </si>
  <si>
    <t>Chiffre d’ffaires hors taxes</t>
  </si>
  <si>
    <t>Résultat des activités ordinaires (RAO) hors dotations et reprises (exploitation et financières)</t>
  </si>
  <si>
    <t>Participation des travailleurs aux bénéfices</t>
  </si>
  <si>
    <t>Impots sur le résultat</t>
  </si>
  <si>
    <t>Résultat net(4)</t>
  </si>
  <si>
    <t>RESULTAT PAR ACTION</t>
  </si>
  <si>
    <t>Résultat distribué(5)</t>
  </si>
  <si>
    <t>Dividende attribués à chaque action</t>
  </si>
  <si>
    <t>PERSONNEL ET POLITIQUE SALARIALE</t>
  </si>
  <si>
    <t>Effectif moyen des travailleurs au cours de l’exercice (6)</t>
  </si>
  <si>
    <t>Effectif moyen de personnel extérieur</t>
  </si>
  <si>
    <t>Masse salariale distribuée au cours de l’exercice (7)</t>
  </si>
  <si>
    <t>Avantage sociaux versés au cours  de l’exercice (8) sécurité sociale, œuvre sociales)</t>
  </si>
  <si>
    <t>Personnel extérieur facturé à l’entité(9)</t>
  </si>
  <si>
    <t>(1) Y compris l'exercice dont les états financiers sont soumis à l'approbation de l'Assemblée Générale</t>
  </si>
  <si>
    <t>(6) Personnel propre</t>
  </si>
  <si>
    <t>(2) Indication, en cas de libération partielle du capital, du montant du capital non appelé</t>
  </si>
  <si>
    <t>(7) Total des comptes 661, 662, 663</t>
  </si>
  <si>
    <t>(3) Les éléments de cette rubrique sont ceux figurant au compte de résultat</t>
  </si>
  <si>
    <t>(8) Total des comptes 664, 668</t>
  </si>
  <si>
    <t>(4) Le résultat, lorsqu'il est négatif, doit être mis entre parenthèses</t>
  </si>
  <si>
    <t>(9) Compte 667</t>
  </si>
  <si>
    <t>(5) L'exercice N correspond aux dividendes proposées du dernier exercice</t>
  </si>
  <si>
    <t>TABLEAU DE REGULARISATION ANNUELLE DES IMPOTS ET TAXES SUR SALAIRES</t>
  </si>
  <si>
    <t>VI</t>
  </si>
  <si>
    <t>TABLEAU DES RETENUES SUR SALAIRES MENSUELLES</t>
  </si>
  <si>
    <t>IRPP</t>
  </si>
  <si>
    <t>CFC/S</t>
  </si>
  <si>
    <t>CFC/P</t>
  </si>
  <si>
    <t>FNE</t>
  </si>
  <si>
    <t>RAV</t>
  </si>
  <si>
    <t>8=2 à 7</t>
  </si>
  <si>
    <t>Janvier</t>
  </si>
  <si>
    <t>Février</t>
  </si>
  <si>
    <t>Avril</t>
  </si>
  <si>
    <t>Mai</t>
  </si>
  <si>
    <t>Juin (ou 2ème trimestre)</t>
  </si>
  <si>
    <t>Juillet</t>
  </si>
  <si>
    <t>Août</t>
  </si>
  <si>
    <t>Septembre (ou 3ème trimestre)</t>
  </si>
  <si>
    <t>Octobre</t>
  </si>
  <si>
    <t>Novembre</t>
  </si>
  <si>
    <t>Décembre (ou 4ème trimestre)</t>
  </si>
  <si>
    <t>REGULATION ANNUELLE</t>
  </si>
  <si>
    <t>Régulation IRPP</t>
  </si>
  <si>
    <t>Régulation CFC/S</t>
  </si>
  <si>
    <t>Régulation CFC/P</t>
  </si>
  <si>
    <t>Régulation FNE</t>
  </si>
  <si>
    <t>Régulation TC</t>
  </si>
  <si>
    <t>Régulation RAV</t>
  </si>
  <si>
    <t>CF1</t>
  </si>
  <si>
    <t>TABLEAU DE PASSAGE DU RESULTAT COMPTABLE AVANT IMPOT AU RESULAT FISCAL</t>
  </si>
  <si>
    <t>ligne</t>
  </si>
  <si>
    <t>Montants</t>
  </si>
  <si>
    <t>SOLDE DU RESULTAT NET AVANT IMPOT SUR LE RESULTAT</t>
  </si>
  <si>
    <t>BENEFICE NET COMPTABLE AVANT IMPOT</t>
  </si>
  <si>
    <t>PERTE NETTE COMPTABLE AVNT IMPOT</t>
  </si>
  <si>
    <t>REINTEGRATION DES CHARGES OU PERTES NON DEDUCTIBLES OU PARTIELLEMENT DEDUCTIBLES DU POINT DE VUE FISCAL</t>
  </si>
  <si>
    <t>Amortissement non déductible</t>
  </si>
  <si>
    <t>Amortissement comptabilités mais réputés différés en période déficitaire</t>
  </si>
  <si>
    <t>Provisions non déductibles</t>
  </si>
  <si>
    <t>Intérêt excédentaires des comptes courants d’associés</t>
  </si>
  <si>
    <t>Frais de siège et d’assistance technique</t>
  </si>
  <si>
    <t>Impôt non déductibles autres qu’impôt sur le résultat</t>
  </si>
  <si>
    <t>Amendes et pénalités non déductibles</t>
  </si>
  <si>
    <t xml:space="preserve">Pourboires et dons non déductible </t>
  </si>
  <si>
    <t>Retenue à la source(IRMC) sur revenus des capitaux mobiliers</t>
  </si>
  <si>
    <t>Divers 1</t>
  </si>
  <si>
    <t>Divers 2</t>
  </si>
  <si>
    <t>Divers 3</t>
  </si>
  <si>
    <t>REINTEGRATIONS : totaux lignes 3 à 14</t>
  </si>
  <si>
    <t>Total intermédiaire POSITIF : ligne 15+ligne1ou ligne15+ligne2</t>
  </si>
  <si>
    <t>Total intermédiaire NEGATIF : ligne2+ligne 15</t>
  </si>
  <si>
    <t>CHARGES OU PERTES, PRODUITS OU PROFITS DEDUCTIBLES DU POINT DE VUE FISCAL</t>
  </si>
  <si>
    <t>Amortissement antérieur différés et imputés sur l’exercice</t>
  </si>
  <si>
    <t>Provisions antérieurement taxés ou définitivement exonérées réintégrées dans l’exercice</t>
  </si>
  <si>
    <t xml:space="preserve">Fraction non imposable des plus-values réalisées en fin d’exploitation </t>
  </si>
  <si>
    <t>Produit nets des filiales (après déduction de la quote-part de frais et charges)</t>
  </si>
  <si>
    <t>Autres revenus mobiliers déductibles</t>
  </si>
  <si>
    <t>Frais de siège et d’assistance technique déductibles</t>
  </si>
  <si>
    <t>DEDUCTIONS : totaux lignes 18 à 26</t>
  </si>
  <si>
    <t>BENEFICE FISCAL</t>
  </si>
  <si>
    <t>BENEFICE FISCAL DE L'EXERCICE : ligne 16 - ligne 27</t>
  </si>
  <si>
    <t>PERTE FISCALE DE L'EXERCICE : ligne 27 - ligne 16 ou ligne 17 + ligne 27</t>
  </si>
  <si>
    <t>SITUATION DE L’ENTREPRISE AU REGARD DU MINIMUM DE PERCEPTION</t>
  </si>
  <si>
    <t>RUBRIQUES</t>
  </si>
  <si>
    <t>LIGNE</t>
  </si>
  <si>
    <t>BASES</t>
  </si>
  <si>
    <t>Principal de l’impôt</t>
  </si>
  <si>
    <t>Minimum de perception</t>
  </si>
  <si>
    <t>Minimum proportionnel au chiffre d’affaires</t>
  </si>
  <si>
    <t>Impôt sur les sociétés</t>
  </si>
  <si>
    <t>BIC et BNC</t>
  </si>
  <si>
    <t>Bénéfice artisanaux</t>
  </si>
  <si>
    <t>Bénéficiaires agricoles</t>
  </si>
  <si>
    <t>IR</t>
  </si>
  <si>
    <t>TOTAL lignes 32 à 38</t>
  </si>
  <si>
    <t>Désignation entité : ……………………………….                                                                              Exercice clos le 31-12- ……..</t>
  </si>
  <si>
    <t>Numéro d’identification : ………………………..                                                                              Durée (en mois) : ………</t>
  </si>
  <si>
    <t>CF1 BIS</t>
  </si>
  <si>
    <t>TABLEAU DE DETERMINATION DE L’IMPOT SUR LE RESULTAT :   IMPOT SUR LE BENEFICE FISCAL</t>
  </si>
  <si>
    <t>MONTANT</t>
  </si>
  <si>
    <t>DETERMINATION DU BENEFICE DEFINITIF</t>
  </si>
  <si>
    <t>REPORT DU BENEFICE FISCAL DE L’EXERCICE</t>
  </si>
  <si>
    <t>DEDUCTION PAR SUITE DE REINVESTISSEMENTS ANTERIEURS</t>
  </si>
  <si>
    <t>intitulés</t>
  </si>
  <si>
    <t>Année N-3</t>
  </si>
  <si>
    <t>Année N-2</t>
  </si>
  <si>
    <t>Réinvestissement admis et reportés</t>
  </si>
  <si>
    <t>Réinvestissement déductibles=50% * ligne2</t>
  </si>
  <si>
    <t>Réinvestissement effectivement déduits</t>
  </si>
  <si>
    <t>Total ligne 4</t>
  </si>
  <si>
    <t>Réinvestissement reportables=2* (ligne3-ligne4)</t>
  </si>
  <si>
    <t>DEDUCTION DES REINVESTISSEMENTS DE L’EXERCICE</t>
  </si>
  <si>
    <t>Réinvestissements admis</t>
  </si>
  <si>
    <t>Réinvestissement déductibles=50%*ligne2</t>
  </si>
  <si>
    <t>Réinvestissement déduits =50%*ligne1</t>
  </si>
  <si>
    <t>Total ligne 8</t>
  </si>
  <si>
    <t>Réinvestissements reportables=2*(ligne7 – ligne 8)</t>
  </si>
  <si>
    <t>IMPUTATION DES REPORTS DEFICITAIRES</t>
  </si>
  <si>
    <t>Année N-4</t>
  </si>
  <si>
    <t>Année-3</t>
  </si>
  <si>
    <t>année N-1</t>
  </si>
  <si>
    <t>DEFICITS REPORTES</t>
  </si>
  <si>
    <t>Déficits imputés sur l’exercice</t>
  </si>
  <si>
    <t>Total ligne 11</t>
  </si>
  <si>
    <t>Déficits reportables</t>
  </si>
  <si>
    <t>BENEFICE FISCAL DEFINITIF (total ligne 1, 4, 8 et 11)</t>
  </si>
  <si>
    <t>CALCUL DE L’IMPOT SUR LE BENEFICE FISCAL DEFINITIF</t>
  </si>
  <si>
    <t>Impôts sur les sociétés</t>
  </si>
  <si>
    <t>IRCM non retenus à la source</t>
  </si>
  <si>
    <t>Déduction de la IRCM retenue à la source</t>
  </si>
  <si>
    <t>Autres déductions</t>
  </si>
  <si>
    <t>impôt nets dus (ligne14 + ligne 15) – (ligne 16 + ligne 17)</t>
  </si>
  <si>
    <t>Centimes additionnels commerciaux</t>
  </si>
  <si>
    <t>TOTAL DE L’IMPOT (ligne 18 + ligne 19)</t>
  </si>
  <si>
    <t>Acomptes versés (report ligne 13 tableau CF1 QUATER col. 6)</t>
  </si>
  <si>
    <t>Crédit d’impôts antérieurs</t>
  </si>
  <si>
    <t>Net à payer</t>
  </si>
  <si>
    <t>Crédit d’impôt</t>
  </si>
  <si>
    <t>Impôts sur les bénéfices de l’exercice</t>
  </si>
  <si>
    <t>Rappel d’impôts sur résultat antérieurs</t>
  </si>
  <si>
    <t>Dégrèvement et annulations d’impôts sur résultats antérieurs</t>
  </si>
  <si>
    <t>CF1 TER</t>
  </si>
  <si>
    <t>TABLEAU DE DETERMINATION DE L'IMPOT SUR LE RESULTAT: MINIMUM DE PERCEPTION</t>
  </si>
  <si>
    <t>RUUBRIQUES</t>
  </si>
  <si>
    <t>Ligne</t>
  </si>
  <si>
    <t>MONTANTS</t>
  </si>
  <si>
    <t>REPPORT MINIMUM DE PERCEPTION</t>
  </si>
  <si>
    <t>REDUCTION D'IMPOT PAR SUITE DE REINVESTISSEMENT ANTERIEUR</t>
  </si>
  <si>
    <t>PERIODES</t>
  </si>
  <si>
    <t>Réinvestissements
admis et reportés</t>
  </si>
  <si>
    <t>Base 50% x
colonne 1</t>
  </si>
  <si>
    <t>Base effective de la
réduction d'impôt</t>
  </si>
  <si>
    <t>Réinves reportables
2 x (col2-col 3)</t>
  </si>
  <si>
    <t>Année N - 3 et Antérieures</t>
  </si>
  <si>
    <t>TOTAUX</t>
  </si>
  <si>
    <t>Taux d'impôt</t>
  </si>
  <si>
    <t>REDUCTION D'IMPOT PAR SUITE DE REINVESTISSEMENT DE L'EXERCICE</t>
  </si>
  <si>
    <t>Réivestissement admis de l'exercice</t>
  </si>
  <si>
    <t>Base de la réduction d'impôt (50% x ligne 7)</t>
  </si>
  <si>
    <t>x (taux</t>
  </si>
  <si>
    <t>Base effective de la réduction d'impôt</t>
  </si>
  <si>
    <t xml:space="preserve">de </t>
  </si>
  <si>
    <t>Réinvestissements Reportables = 2 x (ligne 8 - ligne 9)</t>
  </si>
  <si>
    <t>l'impôt =</t>
  </si>
  <si>
    <t>Impôt sur les revenus des capitaux mobiliers non imputés à la source</t>
  </si>
  <si>
    <t>Surtaxe Progressive due par les sociétés e autres personnes morales au titre
des revenus occultes distribués</t>
  </si>
  <si>
    <t>Capitaux non imposés à la source</t>
  </si>
  <si>
    <t>DEDUCTIONS</t>
  </si>
  <si>
    <t>IRCM (Impôt sur le Revenu des Capitaux Mobiliers)</t>
  </si>
  <si>
    <t>Plus value sur cession immeubles</t>
  </si>
  <si>
    <t>Autres</t>
  </si>
  <si>
    <t>CALCUL DU MINIMUM DE PERCEPTION</t>
  </si>
  <si>
    <t>Base</t>
  </si>
  <si>
    <t>Minimum de perception secteur administré*</t>
  </si>
  <si>
    <t>IRCM non retenu à la source</t>
  </si>
  <si>
    <t>Déduction de l'IRCM</t>
  </si>
  <si>
    <t>Impôts Nets Dûs (ligne 16 + ligne 17)</t>
  </si>
  <si>
    <t>Centimes Additionnels Communaux</t>
  </si>
  <si>
    <t>TOTAL DE L'IMPOT (ligne 20 + ligne 21)</t>
  </si>
  <si>
    <t>Accomptes versés (report ligne 13 tableau CF1 QUATER col. 6)</t>
  </si>
  <si>
    <t>Net à Payer (ligne 22 - ligne 23)</t>
  </si>
  <si>
    <t>Crédit d'Impôt (ligne 23 - ligne 22)</t>
  </si>
  <si>
    <t>SITUATION DES REPORTS DEFICITAIRES POUR LES ENTREPRISES AUTRES QUE CELLES IMPOSEES AU BENEFICE REEL</t>
  </si>
  <si>
    <t>Report du Bénéfice Fiscal de l'Exercice</t>
  </si>
  <si>
    <t>Report de la Perte Fiscale de l'Exercice</t>
  </si>
  <si>
    <t>Imputation des Reports Déficitaires</t>
  </si>
  <si>
    <t>N - 4</t>
  </si>
  <si>
    <t>N - 3</t>
  </si>
  <si>
    <t>N - 2</t>
  </si>
  <si>
    <t>N - 1</t>
  </si>
  <si>
    <t>Déficits reportés</t>
  </si>
  <si>
    <t>Déficits imputés</t>
  </si>
  <si>
    <t>Bénéfice Fiscal Définitif</t>
  </si>
  <si>
    <t>Perte Fiscale Définitive</t>
  </si>
  <si>
    <t>Compte 89: Impôts sur le Résultat</t>
  </si>
  <si>
    <t>Impôts sur les Bénéfices de l'Exercice</t>
  </si>
  <si>
    <t>Rappel d'Impôts sur Résultats Antérieurs</t>
  </si>
  <si>
    <t>Minmum de Perception</t>
  </si>
  <si>
    <t>Dégrèvements et Annulations d'Impôts sur Résultats Antérieurs</t>
  </si>
  <si>
    <t>*Liquidé sur la marge brute</t>
  </si>
  <si>
    <t>CF1 QUATER</t>
  </si>
  <si>
    <t>TABLEAU DE DETERMINATION DE L’IMPOT SUR LE RESULTAT : RECAPITULATIF DES VERSEMENTS D’ACOMPTES ET DE RETENUES
SUBIES D’IMPOT SUR LES SOCIETES DE L’EXERCICE</t>
  </si>
  <si>
    <t>MOIS</t>
  </si>
  <si>
    <t>Précomptes sur achats</t>
  </si>
  <si>
    <t>Acomptes versés au titre de l’impôt sur le revenu</t>
  </si>
  <si>
    <t>Retenues à la source sur le CA subies                        4</t>
  </si>
  <si>
    <t>Principal                           2</t>
  </si>
  <si>
    <t>CCX                            3</t>
  </si>
  <si>
    <t>Aout</t>
  </si>
  <si>
    <t>Totaux (ligne 1 à 12)</t>
  </si>
  <si>
    <t>CF2</t>
  </si>
  <si>
    <t>TABLEAU DE CALCUL DE REGULARISATION ANNUELLE DE LA TVA: CALCUL DE LA TVA BRUTE ET DE LA TVA DEDUITE</t>
  </si>
  <si>
    <t>TAXE SUR LA VALEUR AJOUTEE - DECLARATION ANNUELLE</t>
  </si>
  <si>
    <t>NATURE DES OPERATIONS</t>
  </si>
  <si>
    <t>BASES TAXABLES</t>
  </si>
  <si>
    <t>BASES NON TAXABLES</t>
  </si>
  <si>
    <t>CUMUL</t>
  </si>
  <si>
    <t>(CHIFFRE D'AFFAIRES HORS TAXE)</t>
  </si>
  <si>
    <t>TAUX GENERAL</t>
  </si>
  <si>
    <t>TAUX ZERO</t>
  </si>
  <si>
    <t>I</t>
  </si>
  <si>
    <t>BASE
DE TAXATION</t>
  </si>
  <si>
    <t>Livraison des biens</t>
  </si>
  <si>
    <t>Livraison à soi-même</t>
  </si>
  <si>
    <t>Prestations de services</t>
  </si>
  <si>
    <t>Prestations à soi-même</t>
  </si>
  <si>
    <t>Travaux immobiliers</t>
  </si>
  <si>
    <t>Cession d'éléments d'actifs non exonérés</t>
  </si>
  <si>
    <t>Locations terrains non amenagés</t>
  </si>
  <si>
    <t>Locations locaux nus</t>
  </si>
  <si>
    <t>Exportations des produits taxables</t>
  </si>
  <si>
    <t>Autres opérations taxables</t>
  </si>
  <si>
    <t>Opérations exonérés</t>
  </si>
  <si>
    <t>Total des opérations</t>
  </si>
  <si>
    <t>TOTAL DE LA BASE TAXABLE : Totaux lignes 1 à 13</t>
  </si>
  <si>
    <t>II</t>
  </si>
  <si>
    <t>CALCUL TVA BRUTE</t>
  </si>
  <si>
    <t>Montant de la taxe</t>
  </si>
  <si>
    <t>Centimes additinnels</t>
  </si>
  <si>
    <t>TOTAL TVA BRUTE : Totaux lignes 15 et 16</t>
  </si>
  <si>
    <t>III</t>
  </si>
  <si>
    <t>CALCUL DU PRORATA
DE FIN D'EXERCICE</t>
  </si>
  <si>
    <t>CA ouvrant droit à déduction</t>
  </si>
  <si>
    <t>CA Total</t>
  </si>
  <si>
    <t>Prorota de régularisation en fin d'exercice</t>
  </si>
  <si>
    <t>IV</t>
  </si>
  <si>
    <t>TVA à déduire</t>
  </si>
  <si>
    <t>TVA SUR FACTURE</t>
  </si>
  <si>
    <t>TVA DEDUCTIBLE</t>
  </si>
  <si>
    <t>Déductions soumises au prorata</t>
  </si>
  <si>
    <t>Sur biens et services ne constituant pas des immobilisations</t>
  </si>
  <si>
    <t>sur biens et services constituant des immobilisations</t>
  </si>
  <si>
    <t>Déductions hors prorata</t>
  </si>
  <si>
    <t>Complément de TVA à déduire</t>
  </si>
  <si>
    <t>Report de crédit TVA de l'exercice précédent</t>
  </si>
  <si>
    <t>TOTAL DES DEDUCTIONS : Totaux lignes 21 à 26</t>
  </si>
  <si>
    <t>CF2 BIS</t>
  </si>
  <si>
    <t>TABLEAU DE REGULATION ANNUELLE DE LA TVA :
RECAPITULATIF DES VERSEMENTS EFFECTUES ET RETENUS SUBIES</t>
  </si>
  <si>
    <t>TVA - Déclaration annuelle VERSEMENT EFFECTUES ET RETENUES SUBIES AU COURS DE L’EXERCICE</t>
  </si>
  <si>
    <t>DECLARATION ANNUELLE DES RETENUES OPEREES SUR FOURNISSEURS</t>
  </si>
  <si>
    <t>V</t>
  </si>
  <si>
    <t>Période de référence                                                       1</t>
  </si>
  <si>
    <t>Montant du versement                               2</t>
  </si>
  <si>
    <t>No Quittance                                              4</t>
  </si>
  <si>
    <t>TVA retenues à la source  5</t>
  </si>
  <si>
    <t>TOTAL                 6=2+5</t>
  </si>
  <si>
    <t>MONTANT DU VERSEMENT</t>
  </si>
  <si>
    <t>REFERENCE QUITTANCE</t>
  </si>
  <si>
    <t>juillet</t>
  </si>
  <si>
    <t>TOTAL lignes  1 à  12</t>
  </si>
  <si>
    <t>CF2 TER</t>
  </si>
  <si>
    <t>SITUATION NETTE DE TVA</t>
  </si>
  <si>
    <t>Crédit de TVA à l’ouverture de l’exercice</t>
  </si>
  <si>
    <t>Reversement TVA à effectuer</t>
  </si>
  <si>
    <t>TVA brute</t>
  </si>
  <si>
    <t>TVA déductible</t>
  </si>
  <si>
    <t>TVA nette</t>
  </si>
  <si>
    <t>TVA versé au cours de l’exercice</t>
  </si>
  <si>
    <t>Remboursement demandés sur les crédits de TVA validés de l’exercice</t>
  </si>
  <si>
    <t>TVA nette à payer (ligne 5 – ligne 6 – ligne 7 &gt;0)</t>
  </si>
  <si>
    <t>Crédit de TVA net à reporter (ligne 6 + ligne 7 – ligne 5 &gt; 0)</t>
  </si>
  <si>
    <t>NOTE 7: ACTIF CIRCULANT ET DETTES CIRCULANTES HAO</t>
  </si>
  <si>
    <t>Commentaires</t>
  </si>
  <si>
    <t>C1/Note 27</t>
  </si>
  <si>
    <t>C2/NOTE 27</t>
  </si>
  <si>
    <t>C3/NOTE 27</t>
  </si>
  <si>
    <t>NOTE 36
REPARTITION DU RESULTAT ET AUTRES ELEMENTS CARACTERISTIQUES DES CINQ DERNIERS EXERCICES</t>
  </si>
  <si>
    <t>TABLE DE FLUX DE TRESORERIE</t>
  </si>
  <si>
    <t>C1-NOTE 27</t>
  </si>
  <si>
    <t>C2-NOTE 27</t>
  </si>
  <si>
    <t>C3-NOTE 27</t>
  </si>
  <si>
    <t xml:space="preserve">TABLEAU DE CORRESPONDANCE - BILAN </t>
  </si>
  <si>
    <t>NOTE 36: REPARTITION DU RESULTAT ET AUTRES ELEMENTS CARACTERISTIQUES DES CINQ DERNIERS EXERCICES</t>
  </si>
  <si>
    <t>TABLEAU DE DETERMINATION DE L’IMPOT SUR LE RESULTAT : RECAPITULATIF DES VERSEMENTS D’ACOMPTES ET DE RETENUES SUBIES D’IMPOT SUR LES SOCIETES DE L’EXERCICE</t>
  </si>
  <si>
    <t>Lignes</t>
  </si>
  <si>
    <t xml:space="preserve">  Exercice clos le :</t>
  </si>
  <si>
    <t xml:space="preserve">Durée (en mois) : </t>
  </si>
  <si>
    <t xml:space="preserve">Désignation entité :  </t>
  </si>
  <si>
    <t xml:space="preserve">Numéro d’identification :  </t>
  </si>
  <si>
    <t xml:space="preserve">Exercice clos le: </t>
  </si>
  <si>
    <t xml:space="preserve"> Durée (en mois) : </t>
  </si>
  <si>
    <t xml:space="preserve">Durée (en mois): </t>
  </si>
  <si>
    <t>Compte 89 : impôts sur le résultat</t>
  </si>
  <si>
    <t xml:space="preserve"> Exercice clos le:</t>
  </si>
  <si>
    <t>Durée (en mois):</t>
  </si>
  <si>
    <t>Date de dépôt :</t>
  </si>
  <si>
    <t>Désignation entité (s) :</t>
  </si>
  <si>
    <t xml:space="preserve">Exercice clos le : </t>
  </si>
  <si>
    <t>TABLEAU DE REGULATION ANNUELLE DE LA TVA : RECAPITULATIF DES VERSEMENTS EFFECTUES ET RETENUS SUBIES</t>
  </si>
  <si>
    <t xml:space="preserve">Nombre d'exemplaires déposés: </t>
  </si>
  <si>
    <t xml:space="preserve">Nombre de pages déposées par exemplaire: </t>
  </si>
  <si>
    <t>Bilan :</t>
  </si>
  <si>
    <t xml:space="preserve">Compte de résultat : </t>
  </si>
  <si>
    <t xml:space="preserve">Notes annexes : </t>
  </si>
  <si>
    <t xml:space="preserve">Annexes fiscales : </t>
  </si>
  <si>
    <t>Fiche d'identification et renseignement divers :</t>
  </si>
  <si>
    <t>DU :</t>
  </si>
  <si>
    <t xml:space="preserve">AU : </t>
  </si>
  <si>
    <t>Indiquer l'impact du changement de réglementation comptable (par exemple lors  du passage au système comptable des entités à but non lucratif déterminé à l'ouverture en précisant les postes concernés)</t>
  </si>
  <si>
    <t>Indiquer la nature des erreurs corrigées (erreurs commises et découvertes sur l'exercice en cours et erreurs d'un exercice antérieur);</t>
  </si>
  <si>
    <t>Présenter les principaux postes des exercices antérieurs présentés, corrigés des erreurs d'un exercice antérieur.</t>
  </si>
  <si>
    <t>NOTE 4 : CHANGEMENT DE METHODES COMPTABLES D'ESTIMATIONS ET CORRECTIONS D'ERREURS</t>
  </si>
  <si>
    <t>Montant de l'écart incorporé à la dotation :</t>
  </si>
  <si>
    <t>Flux de trésorerie provenant des activités de financement (D+E)</t>
  </si>
  <si>
    <t>Traitement fiscal de l'écart de réévaluation et des amortissements suplementaires :</t>
  </si>
  <si>
    <t>Dettes à  un an au plus</t>
  </si>
  <si>
    <t xml:space="preserve">Dettes à plus  d'un an et à moins de deux ans </t>
  </si>
  <si>
    <t>Dettes à plus  de deux ans</t>
  </si>
  <si>
    <t xml:space="preserve">Dettes à  un an  au plus </t>
  </si>
  <si>
    <t xml:space="preserve">Dettes à plus  de deux ans </t>
  </si>
  <si>
    <t>Autres Etats de la  Région</t>
  </si>
  <si>
    <t>Autres  Etats de la  Région</t>
  </si>
  <si>
    <t>Année  N</t>
  </si>
  <si>
    <t>Année  N-1</t>
  </si>
  <si>
    <t>TAUX</t>
  </si>
  <si>
    <t>Dettes à  un an  au plus</t>
  </si>
  <si>
    <t>Dettes à plus  d'un an et à moins de deux ans</t>
  </si>
  <si>
    <t>Brevets, licences et droits  similaires</t>
  </si>
  <si>
    <t>Matériels et mobiliers et actifs biologiques</t>
  </si>
  <si>
    <t>Amont</t>
  </si>
  <si>
    <t>hghhhj</t>
  </si>
  <si>
    <r>
      <rPr>
        <b/>
        <sz val="10"/>
        <color theme="1"/>
        <rFont val="Times New Roman"/>
        <family val="1"/>
      </rPr>
      <t>UML</t>
    </r>
    <r>
      <rPr>
        <sz val="10"/>
        <color theme="1"/>
        <rFont val="Times New Roman"/>
        <family val="1"/>
      </rPr>
      <t xml:space="preserve"> : Unités Monetaires légales</t>
    </r>
  </si>
  <si>
    <t xml:space="preserve">Dettes à  un an au plus </t>
  </si>
  <si>
    <t xml:space="preserve">Transports administratifs </t>
  </si>
  <si>
    <t>Transports pour le compte de tiers</t>
  </si>
  <si>
    <t>Redevances pour brevets, licences, logiciels, concessions et droits similaires</t>
  </si>
  <si>
    <t>Dégrèvements et annulations des impots et taxes(1)</t>
  </si>
  <si>
    <t>Dégrèvements et annulations des charges sociales(1)</t>
  </si>
  <si>
    <t>Techniciens supérieurs et cadres moyens</t>
  </si>
  <si>
    <t>Techniciens , agents de maitrise et ouvriers qualifiés</t>
  </si>
  <si>
    <t>Employés, manœuvre,ouvriers et apprentis</t>
  </si>
  <si>
    <r>
      <rPr>
        <b/>
        <sz val="11"/>
        <color theme="1"/>
        <rFont val="Calibri"/>
        <family val="2"/>
        <scheme val="minor"/>
      </rPr>
      <t xml:space="preserve">M </t>
    </r>
    <r>
      <rPr>
        <sz val="11"/>
        <color theme="1"/>
        <rFont val="Calibri"/>
        <family val="2"/>
        <scheme val="minor"/>
      </rPr>
      <t>:  Masculin</t>
    </r>
  </si>
  <si>
    <r>
      <rPr>
        <b/>
        <sz val="11"/>
        <color theme="1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scheme val="minor"/>
      </rPr>
      <t>:  Féminin</t>
    </r>
  </si>
  <si>
    <t xml:space="preserve">Provisions  à l'ouverture  de l'exercice </t>
  </si>
  <si>
    <t>Hors  activités ordinaire</t>
  </si>
  <si>
    <t>Hors  activités  ordinaire</t>
  </si>
  <si>
    <t>Provisions à la cloture de l'exercice</t>
  </si>
  <si>
    <t xml:space="preserve">Augmentation : Dotations </t>
  </si>
  <si>
    <t>Dépréciations des dons et legs temporaire d'usufruit et d'immobilisations reçues destinées à la vente</t>
  </si>
  <si>
    <t xml:space="preserve">Dépréciations des comptes établissements financières  et asssimilés </t>
  </si>
  <si>
    <t xml:space="preserve">Charges pour dépréciations et provisions pour risques à court terme HAO </t>
  </si>
  <si>
    <t>Reprises des charges pour dépréciations et provisions à court terme HAO</t>
  </si>
  <si>
    <t xml:space="preserve">IMMOBILISATIONS DESTINEES A LA VENTE PROVENANT DE DONS ET LEGS  NON RECUS ET USUFRUIT TEMPORAIRE </t>
  </si>
  <si>
    <t xml:space="preserve">NUMEROS DE COMPTES A  INCORPORER DANS LES POSTES </t>
  </si>
  <si>
    <t xml:space="preserve">NUMEROS DE  COMPTES A  INCORPORER  DANS LES POSTES </t>
  </si>
  <si>
    <t xml:space="preserve">Autres immobilisations incorporelles </t>
  </si>
  <si>
    <t xml:space="preserve">Aménagements, agencements et installations </t>
  </si>
  <si>
    <t xml:space="preserve">Materiel, mobilier et actifs biologiques </t>
  </si>
  <si>
    <t xml:space="preserve">Avances et acomptes versés sur immobilisations corporelles </t>
  </si>
  <si>
    <t xml:space="preserve">Titres de participation </t>
  </si>
  <si>
    <t>Autres immobilisations  financières</t>
  </si>
  <si>
    <t xml:space="preserve">TOTAL DETTES FINANCIERES ET  RESSOURCES ASSIMILES </t>
  </si>
  <si>
    <t xml:space="preserve">Banques, etablissements financiers et credits  de tresorerie </t>
  </si>
  <si>
    <t>Banques, établissements financiers, caisses et assimilés</t>
  </si>
  <si>
    <t>Immobilisations incorporelles</t>
  </si>
  <si>
    <t>Immobilisations corporelle et financière</t>
  </si>
  <si>
    <r>
      <t>Mars (ou 1</t>
    </r>
    <r>
      <rPr>
        <vertAlign val="superscript"/>
        <sz val="10"/>
        <color theme="1"/>
        <rFont val="Times New Roman"/>
        <family val="1"/>
      </rPr>
      <t>er</t>
    </r>
    <r>
      <rPr>
        <sz val="10"/>
        <color theme="1"/>
        <rFont val="Times New Roman"/>
        <family val="1"/>
      </rPr>
      <t xml:space="preserve"> trimestre</t>
    </r>
  </si>
  <si>
    <t xml:space="preserve">Période de référence </t>
  </si>
  <si>
    <t>Total Lignes 1 à 12</t>
  </si>
  <si>
    <t xml:space="preserve"> - Par conversion d’obligations</t>
  </si>
  <si>
    <r>
      <t>Mars(ou 1</t>
    </r>
    <r>
      <rPr>
        <vertAlign val="superscript"/>
        <sz val="10"/>
        <color theme="1"/>
        <rFont val="Calibri"/>
        <family val="2"/>
        <scheme val="minor"/>
      </rPr>
      <t>er</t>
    </r>
    <r>
      <rPr>
        <sz val="10"/>
        <color theme="1"/>
        <rFont val="Calibri"/>
        <family val="2"/>
        <scheme val="minor"/>
      </rPr>
      <t xml:space="preserve"> trimestre)</t>
    </r>
  </si>
  <si>
    <r>
      <t>Juin (ou 2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trimestre)</t>
    </r>
  </si>
  <si>
    <r>
      <t>Septembre (ou 3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trimestre)</t>
    </r>
  </si>
  <si>
    <r>
      <t>Décembre (ou 4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trimestre)</t>
    </r>
  </si>
  <si>
    <t>Autres prélèvements          5</t>
  </si>
  <si>
    <t>TOTAL                                     6=1+2+3+4+5</t>
  </si>
  <si>
    <t>LIGNES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</si>
</sst>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F_C_F_A_-;\-* #,##0\ _F_C_F_A_-;_-* &quot;-&quot;\ _F_C_F_A_-;_-@_-"/>
    <numFmt numFmtId="165" formatCode="#,##0_ ;[Red]\-#,##0\ "/>
    <numFmt numFmtId="166" formatCode="#,##0.00000_ ;[Red]\-#,##0.00000\ "/>
  </numFmts>
  <fonts count="8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2"/>
      <name val="Times New Roman"/>
      <family val="1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6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20"/>
      <name val="Arial Narrow"/>
      <family val="2"/>
    </font>
    <font>
      <b/>
      <sz val="11"/>
      <name val="Arial Narrow"/>
      <family val="2"/>
    </font>
    <font>
      <b/>
      <sz val="16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1"/>
      <name val="Arial Narrow"/>
      <family val="2"/>
    </font>
    <font>
      <b/>
      <sz val="36"/>
      <color theme="1"/>
      <name val="Arial Narrow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6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Calibri"/>
      <family val="2"/>
    </font>
    <font>
      <sz val="10"/>
      <color rgb="FFFF0000"/>
      <name val="Arial Narrow"/>
      <family val="2"/>
    </font>
    <font>
      <b/>
      <sz val="8"/>
      <color theme="1"/>
      <name val="Arial Narrow"/>
      <family val="2"/>
    </font>
    <font>
      <b/>
      <i/>
      <sz val="9"/>
      <color theme="1"/>
      <name val="Arial Narrow"/>
      <family val="2"/>
    </font>
    <font>
      <sz val="10"/>
      <name val="Arial"/>
      <family val="2"/>
    </font>
    <font>
      <sz val="8"/>
      <color indexed="10"/>
      <name val="Arial Narrow"/>
      <family val="2"/>
    </font>
    <font>
      <b/>
      <sz val="8"/>
      <color indexed="10"/>
      <name val="Arial Narrow"/>
      <family val="2"/>
    </font>
    <font>
      <u/>
      <sz val="11"/>
      <color theme="10"/>
      <name val="Calibri"/>
      <family val="2"/>
      <scheme val="minor"/>
    </font>
    <font>
      <sz val="20"/>
      <color theme="1"/>
      <name val="Arial Black"/>
      <family val="2"/>
    </font>
    <font>
      <b/>
      <sz val="9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vertAlign val="superscript"/>
      <sz val="10"/>
      <color theme="1"/>
      <name val="Times New Roman"/>
      <family val="1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darkDown"/>
    </fill>
    <fill>
      <patternFill patternType="lightUp"/>
    </fill>
    <fill>
      <patternFill patternType="darkDown"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0" fillId="0" borderId="0"/>
    <xf numFmtId="0" fontId="63" fillId="0" borderId="0" applyNumberFormat="0" applyFill="0" applyBorder="0" applyAlignment="0" applyProtection="0"/>
  </cellStyleXfs>
  <cellXfs count="1379">
    <xf numFmtId="0" fontId="0" fillId="0" borderId="0" xfId="0"/>
    <xf numFmtId="0" fontId="0" fillId="4" borderId="0" xfId="0" applyFill="1"/>
    <xf numFmtId="0" fontId="7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5" xfId="0" applyFont="1" applyBorder="1" applyAlignment="1" applyProtection="1">
      <alignment vertical="center"/>
      <protection locked="0"/>
    </xf>
    <xf numFmtId="0" fontId="21" fillId="0" borderId="5" xfId="0" applyFont="1" applyBorder="1" applyAlignment="1" applyProtection="1">
      <alignment vertical="center"/>
      <protection locked="0"/>
    </xf>
    <xf numFmtId="0" fontId="17" fillId="0" borderId="4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17" fillId="0" borderId="1" xfId="0" applyFont="1" applyBorder="1" applyProtection="1">
      <protection locked="0"/>
    </xf>
    <xf numFmtId="0" fontId="7" fillId="4" borderId="0" xfId="0" applyFont="1" applyFill="1"/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7" borderId="0" xfId="0" applyFill="1"/>
    <xf numFmtId="0" fontId="32" fillId="0" borderId="0" xfId="0" applyFont="1"/>
    <xf numFmtId="0" fontId="0" fillId="0" borderId="0" xfId="0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3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44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wrapText="1"/>
    </xf>
    <xf numFmtId="0" fontId="47" fillId="0" borderId="1" xfId="0" applyFont="1" applyBorder="1" applyAlignment="1">
      <alignment horizontal="left"/>
    </xf>
    <xf numFmtId="0" fontId="47" fillId="0" borderId="1" xfId="0" applyFont="1" applyBorder="1"/>
    <xf numFmtId="0" fontId="47" fillId="0" borderId="1" xfId="0" applyFont="1" applyBorder="1" applyAlignment="1">
      <alignment vertical="center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wrapText="1"/>
    </xf>
    <xf numFmtId="0" fontId="31" fillId="0" borderId="0" xfId="0" applyFont="1"/>
    <xf numFmtId="0" fontId="1" fillId="2" borderId="1" xfId="0" applyFont="1" applyFill="1" applyBorder="1" applyAlignment="1">
      <alignment horizontal="center" vertical="center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51" fillId="0" borderId="1" xfId="0" applyNumberFormat="1" applyFont="1" applyBorder="1" applyAlignment="1" applyProtection="1">
      <alignment horizontal="right" vertical="center" wrapText="1"/>
      <protection locked="0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right" vertical="center" wrapText="1"/>
      <protection locked="0"/>
    </xf>
    <xf numFmtId="3" fontId="53" fillId="0" borderId="1" xfId="0" applyNumberFormat="1" applyFont="1" applyBorder="1" applyAlignment="1" applyProtection="1">
      <alignment horizontal="center" vertical="center" wrapText="1"/>
      <protection locked="0"/>
    </xf>
    <xf numFmtId="9" fontId="57" fillId="0" borderId="1" xfId="0" applyNumberFormat="1" applyFont="1" applyBorder="1" applyAlignment="1" applyProtection="1">
      <alignment horizontal="center" vertical="center" wrapText="1"/>
      <protection locked="0"/>
    </xf>
    <xf numFmtId="0" fontId="51" fillId="2" borderId="1" xfId="0" applyFont="1" applyFill="1" applyBorder="1" applyAlignment="1" applyProtection="1">
      <alignment horizontal="center" vertical="center" wrapText="1"/>
      <protection locked="0"/>
    </xf>
    <xf numFmtId="0" fontId="55" fillId="2" borderId="1" xfId="0" applyFont="1" applyFill="1" applyBorder="1" applyAlignment="1" applyProtection="1">
      <alignment horizontal="right" vertical="center" wrapText="1"/>
      <protection locked="0"/>
    </xf>
    <xf numFmtId="3" fontId="5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58" fillId="0" borderId="1" xfId="0" applyNumberFormat="1" applyFont="1" applyBorder="1" applyAlignment="1" applyProtection="1">
      <alignment horizontal="right" vertical="center" wrapText="1"/>
      <protection locked="0"/>
    </xf>
    <xf numFmtId="3" fontId="53" fillId="0" borderId="1" xfId="0" applyNumberFormat="1" applyFont="1" applyBorder="1" applyAlignment="1" applyProtection="1">
      <alignment horizontal="right" vertical="center" wrapText="1"/>
      <protection locked="0"/>
    </xf>
    <xf numFmtId="3" fontId="55" fillId="0" borderId="1" xfId="0" applyNumberFormat="1" applyFont="1" applyBorder="1" applyAlignment="1" applyProtection="1">
      <alignment horizontal="right" vertical="center" wrapText="1"/>
      <protection locked="0"/>
    </xf>
    <xf numFmtId="3" fontId="12" fillId="0" borderId="1" xfId="0" applyNumberFormat="1" applyFont="1" applyBorder="1" applyAlignment="1" applyProtection="1">
      <alignment horizontal="right" vertical="center" wrapText="1"/>
      <protection locked="0"/>
    </xf>
    <xf numFmtId="3" fontId="12" fillId="0" borderId="1" xfId="0" applyNumberFormat="1" applyFont="1" applyBorder="1" applyAlignment="1" applyProtection="1">
      <alignment horizontal="right" vertical="center"/>
      <protection locked="0"/>
    </xf>
    <xf numFmtId="3" fontId="53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3" fontId="12" fillId="0" borderId="3" xfId="0" applyNumberFormat="1" applyFont="1" applyBorder="1" applyAlignment="1" applyProtection="1">
      <alignment horizontal="right" vertical="center"/>
      <protection locked="0"/>
    </xf>
    <xf numFmtId="0" fontId="37" fillId="15" borderId="0" xfId="0" applyFont="1" applyFill="1" applyAlignment="1">
      <alignment horizontal="center" vertical="center"/>
    </xf>
    <xf numFmtId="0" fontId="6" fillId="0" borderId="35" xfId="0" applyFont="1" applyBorder="1" applyAlignment="1" applyProtection="1">
      <alignment vertical="center"/>
      <protection locked="0"/>
    </xf>
    <xf numFmtId="0" fontId="6" fillId="7" borderId="35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4" fontId="7" fillId="0" borderId="35" xfId="0" applyNumberFormat="1" applyFont="1" applyBorder="1" applyAlignment="1" applyProtection="1">
      <alignment vertical="top"/>
      <protection locked="0"/>
    </xf>
    <xf numFmtId="0" fontId="46" fillId="0" borderId="0" xfId="0" applyFont="1" applyAlignment="1" applyProtection="1">
      <alignment horizontal="right" vertical="center"/>
      <protection locked="0"/>
    </xf>
    <xf numFmtId="0" fontId="46" fillId="0" borderId="35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0" fontId="63" fillId="0" borderId="0" xfId="5" quotePrefix="1" applyAlignment="1" applyProtection="1">
      <alignment horizontal="center"/>
    </xf>
    <xf numFmtId="0" fontId="65" fillId="0" borderId="5" xfId="0" applyFont="1" applyBorder="1" applyAlignment="1" applyProtection="1">
      <alignment vertical="center"/>
      <protection locked="0"/>
    </xf>
    <xf numFmtId="0" fontId="19" fillId="0" borderId="35" xfId="0" applyFont="1" applyBorder="1" applyAlignment="1" applyProtection="1">
      <alignment vertical="center"/>
      <protection locked="0"/>
    </xf>
    <xf numFmtId="0" fontId="3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17" borderId="0" xfId="0" applyFont="1" applyFill="1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64" fillId="0" borderId="0" xfId="0" applyFont="1" applyAlignment="1">
      <alignment horizontal="center"/>
    </xf>
    <xf numFmtId="0" fontId="12" fillId="0" borderId="41" xfId="0" applyFont="1" applyBorder="1" applyAlignment="1" applyProtection="1">
      <alignment horizontal="center" vertical="top"/>
      <protection locked="0"/>
    </xf>
    <xf numFmtId="0" fontId="12" fillId="0" borderId="39" xfId="0" applyFont="1" applyBorder="1" applyAlignment="1" applyProtection="1">
      <alignment horizontal="center" vertical="top"/>
      <protection locked="0"/>
    </xf>
    <xf numFmtId="0" fontId="12" fillId="0" borderId="40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top"/>
      <protection locked="0"/>
    </xf>
    <xf numFmtId="0" fontId="7" fillId="0" borderId="9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7" fillId="0" borderId="21" xfId="0" applyFont="1" applyBorder="1" applyAlignment="1" applyProtection="1">
      <alignment horizontal="center" vertical="top"/>
      <protection locked="0"/>
    </xf>
    <xf numFmtId="0" fontId="7" fillId="0" borderId="22" xfId="0" applyFont="1" applyBorder="1" applyAlignment="1" applyProtection="1">
      <alignment horizontal="center" vertical="top"/>
      <protection locked="0"/>
    </xf>
    <xf numFmtId="0" fontId="7" fillId="0" borderId="23" xfId="0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vertical="center"/>
      <protection locked="0"/>
    </xf>
    <xf numFmtId="0" fontId="17" fillId="0" borderId="19" xfId="0" applyFont="1" applyBorder="1" applyAlignment="1" applyProtection="1">
      <alignment vertical="center"/>
      <protection locked="0"/>
    </xf>
    <xf numFmtId="0" fontId="17" fillId="0" borderId="20" xfId="0" applyFont="1" applyBorder="1" applyAlignment="1" applyProtection="1">
      <alignment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65" fillId="0" borderId="1" xfId="0" applyFont="1" applyBorder="1" applyAlignment="1" applyProtection="1">
      <alignment horizontal="center" vertical="center"/>
      <protection locked="0"/>
    </xf>
    <xf numFmtId="0" fontId="65" fillId="0" borderId="1" xfId="0" applyFont="1" applyBorder="1" applyAlignment="1" applyProtection="1">
      <alignment horizontal="left" vertical="center"/>
      <protection locked="0"/>
    </xf>
    <xf numFmtId="164" fontId="17" fillId="0" borderId="1" xfId="2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65" fillId="0" borderId="2" xfId="0" applyFont="1" applyBorder="1" applyAlignment="1" applyProtection="1">
      <alignment horizontal="left" vertical="center"/>
      <protection locked="0"/>
    </xf>
    <xf numFmtId="0" fontId="65" fillId="0" borderId="6" xfId="0" applyFont="1" applyBorder="1" applyAlignment="1" applyProtection="1">
      <alignment horizontal="left" vertical="center"/>
      <protection locked="0"/>
    </xf>
    <xf numFmtId="0" fontId="65" fillId="0" borderId="3" xfId="0" applyFont="1" applyBorder="1" applyAlignment="1" applyProtection="1">
      <alignment horizontal="left" vertical="center"/>
      <protection locked="0"/>
    </xf>
    <xf numFmtId="0" fontId="17" fillId="0" borderId="1" xfId="0" applyFont="1" applyBorder="1" applyProtection="1"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4" fillId="15" borderId="0" xfId="0" applyFont="1" applyFill="1" applyAlignment="1">
      <alignment horizontal="center" vertical="center"/>
    </xf>
    <xf numFmtId="0" fontId="31" fillId="15" borderId="0" xfId="0" applyFont="1" applyFill="1" applyAlignment="1">
      <alignment horizontal="center" vertical="center"/>
    </xf>
    <xf numFmtId="0" fontId="36" fillId="15" borderId="0" xfId="0" applyFont="1" applyFill="1" applyAlignment="1">
      <alignment horizontal="center" vertical="center"/>
    </xf>
    <xf numFmtId="0" fontId="36" fillId="14" borderId="0" xfId="0" applyFont="1" applyFill="1" applyAlignment="1">
      <alignment horizontal="center" vertical="center"/>
    </xf>
    <xf numFmtId="0" fontId="39" fillId="8" borderId="41" xfId="0" applyFont="1" applyFill="1" applyBorder="1" applyAlignment="1">
      <alignment horizontal="center" vertical="center"/>
    </xf>
    <xf numFmtId="0" fontId="39" fillId="8" borderId="39" xfId="0" applyFont="1" applyFill="1" applyBorder="1" applyAlignment="1">
      <alignment horizontal="center" vertical="center"/>
    </xf>
    <xf numFmtId="0" fontId="39" fillId="8" borderId="40" xfId="0" applyFont="1" applyFill="1" applyBorder="1" applyAlignment="1">
      <alignment horizontal="center" vertical="center"/>
    </xf>
    <xf numFmtId="0" fontId="39" fillId="15" borderId="41" xfId="0" applyFont="1" applyFill="1" applyBorder="1" applyAlignment="1">
      <alignment horizontal="center" vertical="center" wrapText="1"/>
    </xf>
    <xf numFmtId="0" fontId="39" fillId="15" borderId="39" xfId="0" applyFont="1" applyFill="1" applyBorder="1" applyAlignment="1">
      <alignment horizontal="center" vertical="center"/>
    </xf>
    <xf numFmtId="0" fontId="39" fillId="15" borderId="40" xfId="0" applyFont="1" applyFill="1" applyBorder="1" applyAlignment="1">
      <alignment horizontal="center" vertical="center"/>
    </xf>
    <xf numFmtId="0" fontId="39" fillId="8" borderId="4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9" fillId="15" borderId="41" xfId="0" applyFont="1" applyFill="1" applyBorder="1" applyAlignment="1">
      <alignment horizontal="center" vertical="center"/>
    </xf>
    <xf numFmtId="0" fontId="50" fillId="15" borderId="11" xfId="0" applyFont="1" applyFill="1" applyBorder="1" applyAlignment="1">
      <alignment horizontal="center" vertical="center" wrapText="1"/>
    </xf>
    <xf numFmtId="0" fontId="50" fillId="15" borderId="0" xfId="0" applyFont="1" applyFill="1" applyAlignment="1">
      <alignment horizontal="center" vertical="center" wrapText="1"/>
    </xf>
    <xf numFmtId="0" fontId="39" fillId="15" borderId="11" xfId="0" applyFont="1" applyFill="1" applyBorder="1" applyAlignment="1">
      <alignment horizontal="center" vertical="center"/>
    </xf>
    <xf numFmtId="0" fontId="39" fillId="15" borderId="0" xfId="0" applyFont="1" applyFill="1" applyAlignment="1">
      <alignment horizontal="center" vertical="center"/>
    </xf>
    <xf numFmtId="0" fontId="49" fillId="15" borderId="41" xfId="0" applyFont="1" applyFill="1" applyBorder="1" applyAlignment="1">
      <alignment horizontal="center" vertical="center" wrapText="1"/>
    </xf>
    <xf numFmtId="0" fontId="49" fillId="15" borderId="39" xfId="0" applyFont="1" applyFill="1" applyBorder="1" applyAlignment="1">
      <alignment horizontal="center" vertical="center"/>
    </xf>
    <xf numFmtId="0" fontId="49" fillId="15" borderId="4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9" fillId="15" borderId="0" xfId="0" applyFont="1" applyFill="1" applyAlignment="1">
      <alignment horizontal="center" vertical="center"/>
    </xf>
    <xf numFmtId="0" fontId="49" fillId="15" borderId="41" xfId="0" applyFont="1" applyFill="1" applyBorder="1" applyAlignment="1">
      <alignment horizontal="center" vertical="center"/>
    </xf>
    <xf numFmtId="0" fontId="49" fillId="13" borderId="41" xfId="0" applyFont="1" applyFill="1" applyBorder="1" applyAlignment="1">
      <alignment horizontal="center" vertical="center"/>
    </xf>
    <xf numFmtId="0" fontId="49" fillId="13" borderId="39" xfId="0" applyFont="1" applyFill="1" applyBorder="1" applyAlignment="1">
      <alignment horizontal="center" vertical="center"/>
    </xf>
    <xf numFmtId="0" fontId="49" fillId="13" borderId="22" xfId="0" applyFont="1" applyFill="1" applyBorder="1" applyAlignment="1">
      <alignment horizontal="center" vertical="center"/>
    </xf>
    <xf numFmtId="0" fontId="46" fillId="0" borderId="0" xfId="0" applyFont="1" applyAlignment="1" applyProtection="1">
      <alignment horizontal="right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right" vertical="center" wrapText="1"/>
      <protection locked="0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51" fillId="2" borderId="2" xfId="0" applyFont="1" applyFill="1" applyBorder="1" applyAlignment="1" applyProtection="1">
      <alignment horizontal="center" vertical="center" wrapText="1"/>
      <protection locked="0"/>
    </xf>
    <xf numFmtId="0" fontId="51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7" borderId="41" xfId="0" applyFont="1" applyFill="1" applyBorder="1" applyAlignment="1" applyProtection="1">
      <alignment horizontal="center" vertical="center"/>
      <protection locked="0"/>
    </xf>
    <xf numFmtId="0" fontId="6" fillId="7" borderId="39" xfId="0" applyFont="1" applyFill="1" applyBorder="1" applyAlignment="1" applyProtection="1">
      <alignment horizontal="center" vertical="center"/>
      <protection locked="0"/>
    </xf>
    <xf numFmtId="0" fontId="6" fillId="7" borderId="40" xfId="0" applyFont="1" applyFill="1" applyBorder="1" applyAlignment="1" applyProtection="1">
      <alignment horizontal="center" vertical="center"/>
      <protection locked="0"/>
    </xf>
    <xf numFmtId="3" fontId="55" fillId="25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3" fontId="53" fillId="0" borderId="1" xfId="0" applyNumberFormat="1" applyFont="1" applyBorder="1" applyAlignment="1" applyProtection="1">
      <alignment horizontal="right" vertical="center" wrapText="1"/>
      <protection locked="0"/>
    </xf>
    <xf numFmtId="3" fontId="58" fillId="0" borderId="1" xfId="0" applyNumberFormat="1" applyFont="1" applyBorder="1" applyAlignment="1" applyProtection="1">
      <alignment horizontal="right" vertical="center" wrapText="1"/>
      <protection locked="0"/>
    </xf>
    <xf numFmtId="3" fontId="58" fillId="25" borderId="1" xfId="0" applyNumberFormat="1" applyFont="1" applyFill="1" applyBorder="1" applyAlignment="1" applyProtection="1">
      <alignment horizontal="right" vertical="center" wrapText="1"/>
      <protection locked="0"/>
    </xf>
    <xf numFmtId="3" fontId="55" fillId="0" borderId="1" xfId="0" applyNumberFormat="1" applyFont="1" applyBorder="1" applyAlignment="1" applyProtection="1">
      <alignment horizontal="right" vertical="center" wrapText="1"/>
      <protection locked="0"/>
    </xf>
    <xf numFmtId="3" fontId="53" fillId="0" borderId="2" xfId="0" applyNumberFormat="1" applyFont="1" applyBorder="1" applyAlignment="1" applyProtection="1">
      <alignment horizontal="right" vertical="center" wrapText="1"/>
      <protection locked="0"/>
    </xf>
    <xf numFmtId="3" fontId="53" fillId="0" borderId="3" xfId="0" applyNumberFormat="1" applyFont="1" applyBorder="1" applyAlignment="1" applyProtection="1">
      <alignment horizontal="right" vertical="center" wrapText="1"/>
      <protection locked="0"/>
    </xf>
    <xf numFmtId="3" fontId="58" fillId="0" borderId="2" xfId="0" applyNumberFormat="1" applyFont="1" applyBorder="1" applyAlignment="1" applyProtection="1">
      <alignment horizontal="right" vertical="center" wrapText="1"/>
      <protection locked="0"/>
    </xf>
    <xf numFmtId="3" fontId="58" fillId="0" borderId="3" xfId="0" applyNumberFormat="1" applyFont="1" applyBorder="1" applyAlignment="1" applyProtection="1">
      <alignment horizontal="right" vertical="center" wrapText="1"/>
      <protection locked="0"/>
    </xf>
    <xf numFmtId="3" fontId="51" fillId="0" borderId="1" xfId="0" applyNumberFormat="1" applyFont="1" applyBorder="1" applyAlignment="1" applyProtection="1">
      <alignment horizontal="right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right" vertical="center"/>
      <protection locked="0"/>
    </xf>
    <xf numFmtId="3" fontId="12" fillId="0" borderId="2" xfId="0" applyNumberFormat="1" applyFont="1" applyBorder="1" applyAlignment="1" applyProtection="1">
      <alignment horizontal="right" vertical="center"/>
      <protection locked="0"/>
    </xf>
    <xf numFmtId="3" fontId="12" fillId="0" borderId="6" xfId="0" applyNumberFormat="1" applyFont="1" applyBorder="1" applyAlignment="1" applyProtection="1">
      <alignment horizontal="right" vertical="center"/>
      <protection locked="0"/>
    </xf>
    <xf numFmtId="3" fontId="12" fillId="0" borderId="3" xfId="0" applyNumberFormat="1" applyFont="1" applyBorder="1" applyAlignment="1" applyProtection="1">
      <alignment horizontal="right" vertical="center"/>
      <protection locked="0"/>
    </xf>
    <xf numFmtId="3" fontId="13" fillId="0" borderId="1" xfId="0" applyNumberFormat="1" applyFont="1" applyBorder="1" applyAlignment="1" applyProtection="1">
      <alignment horizontal="right" vertical="center"/>
      <protection locked="0"/>
    </xf>
    <xf numFmtId="0" fontId="51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65" fontId="18" fillId="26" borderId="2" xfId="4" applyNumberFormat="1" applyFont="1" applyFill="1" applyBorder="1" applyAlignment="1" applyProtection="1">
      <alignment horizontal="right" vertical="center"/>
      <protection locked="0"/>
    </xf>
    <xf numFmtId="165" fontId="18" fillId="26" borderId="3" xfId="4" applyNumberFormat="1" applyFont="1" applyFill="1" applyBorder="1" applyAlignment="1" applyProtection="1">
      <alignment horizontal="right" vertical="center"/>
      <protection locked="0"/>
    </xf>
    <xf numFmtId="165" fontId="62" fillId="0" borderId="2" xfId="4" applyNumberFormat="1" applyFont="1" applyBorder="1" applyAlignment="1" applyProtection="1">
      <alignment horizontal="right" vertical="center"/>
      <protection locked="0"/>
    </xf>
    <xf numFmtId="165" fontId="62" fillId="0" borderId="6" xfId="4" applyNumberFormat="1" applyFont="1" applyBorder="1" applyAlignment="1" applyProtection="1">
      <alignment horizontal="right" vertical="center"/>
      <protection locked="0"/>
    </xf>
    <xf numFmtId="165" fontId="62" fillId="0" borderId="3" xfId="4" applyNumberFormat="1" applyFont="1" applyBorder="1" applyAlignment="1" applyProtection="1">
      <alignment horizontal="right" vertical="center"/>
      <protection locked="0"/>
    </xf>
    <xf numFmtId="165" fontId="22" fillId="0" borderId="2" xfId="4" applyNumberFormat="1" applyFont="1" applyBorder="1" applyAlignment="1" applyProtection="1">
      <alignment horizontal="right" vertical="center"/>
      <protection locked="0"/>
    </xf>
    <xf numFmtId="165" fontId="22" fillId="0" borderId="3" xfId="4" applyNumberFormat="1" applyFont="1" applyBorder="1" applyAlignment="1" applyProtection="1">
      <alignment horizontal="right" vertical="center"/>
      <protection locked="0"/>
    </xf>
    <xf numFmtId="165" fontId="22" fillId="26" borderId="2" xfId="4" applyNumberFormat="1" applyFont="1" applyFill="1" applyBorder="1" applyAlignment="1" applyProtection="1">
      <alignment horizontal="right" vertical="center"/>
      <protection locked="0"/>
    </xf>
    <xf numFmtId="165" fontId="22" fillId="26" borderId="3" xfId="4" applyNumberFormat="1" applyFont="1" applyFill="1" applyBorder="1" applyAlignment="1" applyProtection="1">
      <alignment horizontal="right" vertical="center"/>
      <protection locked="0"/>
    </xf>
    <xf numFmtId="165" fontId="22" fillId="0" borderId="6" xfId="4" applyNumberFormat="1" applyFont="1" applyBorder="1" applyAlignment="1" applyProtection="1">
      <alignment horizontal="right" vertical="center"/>
      <protection locked="0"/>
    </xf>
    <xf numFmtId="165" fontId="61" fillId="0" borderId="2" xfId="4" applyNumberFormat="1" applyFont="1" applyBorder="1" applyAlignment="1" applyProtection="1">
      <alignment horizontal="right" vertical="center"/>
      <protection locked="0"/>
    </xf>
    <xf numFmtId="165" fontId="61" fillId="0" borderId="6" xfId="4" applyNumberFormat="1" applyFont="1" applyBorder="1" applyAlignment="1" applyProtection="1">
      <alignment horizontal="right" vertical="center"/>
      <protection locked="0"/>
    </xf>
    <xf numFmtId="165" fontId="61" fillId="0" borderId="3" xfId="4" applyNumberFormat="1" applyFont="1" applyBorder="1" applyAlignment="1" applyProtection="1">
      <alignment horizontal="right" vertical="center"/>
      <protection locked="0"/>
    </xf>
    <xf numFmtId="165" fontId="22" fillId="26" borderId="6" xfId="4" applyNumberFormat="1" applyFont="1" applyFill="1" applyBorder="1" applyAlignment="1" applyProtection="1">
      <alignment horizontal="right" vertical="center"/>
      <protection locked="0"/>
    </xf>
    <xf numFmtId="166" fontId="61" fillId="0" borderId="2" xfId="4" applyNumberFormat="1" applyFont="1" applyBorder="1" applyAlignment="1" applyProtection="1">
      <alignment horizontal="right" vertical="center"/>
      <protection locked="0"/>
    </xf>
    <xf numFmtId="166" fontId="61" fillId="0" borderId="3" xfId="4" applyNumberFormat="1" applyFont="1" applyBorder="1" applyAlignment="1" applyProtection="1">
      <alignment horizontal="right" vertical="center"/>
      <protection locked="0"/>
    </xf>
    <xf numFmtId="166" fontId="61" fillId="0" borderId="6" xfId="4" applyNumberFormat="1" applyFont="1" applyBorder="1" applyAlignment="1" applyProtection="1">
      <alignment horizontal="right" vertical="center"/>
      <protection locked="0"/>
    </xf>
    <xf numFmtId="165" fontId="18" fillId="26" borderId="6" xfId="4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66" fillId="0" borderId="0" xfId="0" applyFont="1" applyAlignment="1">
      <alignment vertical="center"/>
    </xf>
    <xf numFmtId="0" fontId="6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32" fillId="2" borderId="1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center" vertical="center" wrapText="1"/>
    </xf>
    <xf numFmtId="0" fontId="66" fillId="0" borderId="1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center" vertical="center"/>
    </xf>
    <xf numFmtId="0" fontId="66" fillId="17" borderId="1" xfId="0" applyFont="1" applyFill="1" applyBorder="1" applyAlignment="1">
      <alignment vertical="center"/>
    </xf>
    <xf numFmtId="0" fontId="67" fillId="17" borderId="1" xfId="0" applyFont="1" applyFill="1" applyBorder="1" applyAlignment="1">
      <alignment vertical="center"/>
    </xf>
    <xf numFmtId="0" fontId="68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vertical="center" wrapText="1"/>
    </xf>
    <xf numFmtId="0" fontId="68" fillId="17" borderId="1" xfId="0" applyFont="1" applyFill="1" applyBorder="1" applyAlignment="1">
      <alignment vertical="center"/>
    </xf>
    <xf numFmtId="0" fontId="68" fillId="9" borderId="1" xfId="0" applyFont="1" applyFill="1" applyBorder="1" applyAlignment="1">
      <alignment horizontal="center" vertical="center"/>
    </xf>
    <xf numFmtId="0" fontId="68" fillId="9" borderId="1" xfId="0" applyFont="1" applyFill="1" applyBorder="1" applyAlignment="1">
      <alignment horizontal="center" vertical="center"/>
    </xf>
    <xf numFmtId="0" fontId="68" fillId="9" borderId="1" xfId="0" applyFont="1" applyFill="1" applyBorder="1" applyAlignment="1">
      <alignment horizontal="center" vertical="center" wrapText="1"/>
    </xf>
    <xf numFmtId="0" fontId="68" fillId="9" borderId="1" xfId="0" applyFont="1" applyFill="1" applyBorder="1" applyAlignment="1">
      <alignment vertical="center" wrapText="1"/>
    </xf>
    <xf numFmtId="0" fontId="47" fillId="17" borderId="1" xfId="0" applyFont="1" applyFill="1" applyBorder="1"/>
    <xf numFmtId="0" fontId="66" fillId="0" borderId="27" xfId="0" applyFont="1" applyBorder="1" applyAlignment="1">
      <alignment vertical="center"/>
    </xf>
    <xf numFmtId="0" fontId="67" fillId="17" borderId="27" xfId="0" applyFont="1" applyFill="1" applyBorder="1" applyAlignment="1">
      <alignment vertical="center"/>
    </xf>
    <xf numFmtId="0" fontId="47" fillId="17" borderId="1" xfId="0" applyFont="1" applyFill="1" applyBorder="1" applyAlignment="1">
      <alignment vertical="center"/>
    </xf>
    <xf numFmtId="0" fontId="67" fillId="0" borderId="45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2" fillId="0" borderId="27" xfId="0" applyFont="1" applyBorder="1" applyAlignment="1">
      <alignment vertical="center"/>
    </xf>
    <xf numFmtId="0" fontId="0" fillId="17" borderId="1" xfId="0" applyFill="1" applyBorder="1" applyAlignment="1">
      <alignment vertical="center"/>
    </xf>
    <xf numFmtId="0" fontId="69" fillId="1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7" borderId="0" xfId="0" applyFill="1" applyAlignment="1">
      <alignment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wrapText="1"/>
    </xf>
    <xf numFmtId="0" fontId="32" fillId="0" borderId="22" xfId="0" applyFont="1" applyBorder="1" applyAlignment="1">
      <alignment horizontal="center" vertical="center"/>
    </xf>
    <xf numFmtId="0" fontId="32" fillId="4" borderId="0" xfId="0" applyFont="1" applyFill="1" applyAlignment="1">
      <alignment vertical="center" wrapText="1"/>
    </xf>
    <xf numFmtId="0" fontId="32" fillId="4" borderId="0" xfId="0" applyFont="1" applyFill="1" applyAlignment="1">
      <alignment wrapText="1"/>
    </xf>
    <xf numFmtId="0" fontId="32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32" fillId="2" borderId="24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2" fillId="16" borderId="27" xfId="0" applyFont="1" applyFill="1" applyBorder="1" applyAlignment="1">
      <alignment vertical="center"/>
    </xf>
    <xf numFmtId="0" fontId="32" fillId="16" borderId="29" xfId="0" applyFont="1" applyFill="1" applyBorder="1" applyAlignment="1">
      <alignment vertical="center"/>
    </xf>
    <xf numFmtId="0" fontId="32" fillId="7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vertical="center" wrapText="1"/>
    </xf>
    <xf numFmtId="0" fontId="38" fillId="17" borderId="1" xfId="0" applyFont="1" applyFill="1" applyBorder="1" applyAlignment="1">
      <alignment vertical="center" wrapText="1"/>
    </xf>
    <xf numFmtId="0" fontId="0" fillId="7" borderId="4" xfId="0" applyFill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1" fillId="17" borderId="1" xfId="0" applyFont="1" applyFill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4" borderId="0" xfId="0" applyFont="1" applyFill="1" applyAlignment="1">
      <alignment vertical="center"/>
    </xf>
    <xf numFmtId="0" fontId="38" fillId="9" borderId="4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4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0" fontId="44" fillId="0" borderId="0" xfId="0" applyFont="1" applyAlignment="1">
      <alignment vertical="center"/>
    </xf>
    <xf numFmtId="0" fontId="38" fillId="9" borderId="8" xfId="0" applyFont="1" applyFill="1" applyBorder="1" applyAlignment="1">
      <alignment horizontal="center" vertical="center" wrapText="1"/>
    </xf>
    <xf numFmtId="0" fontId="38" fillId="9" borderId="10" xfId="0" applyFont="1" applyFill="1" applyBorder="1" applyAlignment="1">
      <alignment horizontal="center" vertical="center"/>
    </xf>
    <xf numFmtId="0" fontId="38" fillId="9" borderId="11" xfId="0" applyFont="1" applyFill="1" applyBorder="1" applyAlignment="1">
      <alignment horizontal="center" vertical="center"/>
    </xf>
    <xf numFmtId="0" fontId="38" fillId="9" borderId="12" xfId="0" applyFont="1" applyFill="1" applyBorder="1" applyAlignment="1">
      <alignment horizontal="center" vertical="center"/>
    </xf>
    <xf numFmtId="0" fontId="38" fillId="9" borderId="48" xfId="0" applyFont="1" applyFill="1" applyBorder="1" applyAlignment="1">
      <alignment horizontal="center" vertical="center"/>
    </xf>
    <xf numFmtId="0" fontId="38" fillId="9" borderId="4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46" fillId="4" borderId="0" xfId="0" applyFont="1" applyFill="1" applyAlignment="1">
      <alignment horizontal="justify" vertical="center"/>
    </xf>
    <xf numFmtId="0" fontId="48" fillId="4" borderId="0" xfId="0" applyFont="1" applyFill="1" applyAlignment="1">
      <alignment vertical="center"/>
    </xf>
    <xf numFmtId="0" fontId="46" fillId="7" borderId="0" xfId="0" applyFont="1" applyFill="1" applyAlignment="1">
      <alignment horizontal="justify" vertical="center"/>
    </xf>
    <xf numFmtId="3" fontId="12" fillId="9" borderId="1" xfId="0" applyNumberFormat="1" applyFont="1" applyFill="1" applyBorder="1" applyAlignment="1" applyProtection="1">
      <alignment horizontal="right" vertical="center"/>
      <protection locked="0"/>
    </xf>
    <xf numFmtId="3" fontId="12" fillId="9" borderId="1" xfId="0" applyNumberFormat="1" applyFont="1" applyFill="1" applyBorder="1" applyAlignment="1" applyProtection="1">
      <alignment horizontal="right" vertical="center"/>
      <protection locked="0"/>
    </xf>
    <xf numFmtId="3" fontId="12" fillId="9" borderId="2" xfId="0" applyNumberFormat="1" applyFont="1" applyFill="1" applyBorder="1" applyAlignment="1" applyProtection="1">
      <alignment horizontal="right" vertical="center"/>
      <protection locked="0"/>
    </xf>
    <xf numFmtId="3" fontId="12" fillId="9" borderId="6" xfId="0" applyNumberFormat="1" applyFont="1" applyFill="1" applyBorder="1" applyAlignment="1" applyProtection="1">
      <alignment horizontal="right" vertical="center"/>
      <protection locked="0"/>
    </xf>
    <xf numFmtId="3" fontId="12" fillId="9" borderId="3" xfId="0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9" fontId="13" fillId="0" borderId="2" xfId="0" applyNumberFormat="1" applyFont="1" applyBorder="1" applyAlignment="1" applyProtection="1">
      <alignment horizontal="center" vertical="center"/>
      <protection locked="0"/>
    </xf>
    <xf numFmtId="3" fontId="53" fillId="7" borderId="2" xfId="0" applyNumberFormat="1" applyFont="1" applyFill="1" applyBorder="1" applyAlignment="1" applyProtection="1">
      <alignment horizontal="right" vertical="center"/>
      <protection locked="0"/>
    </xf>
    <xf numFmtId="3" fontId="53" fillId="7" borderId="6" xfId="0" applyNumberFormat="1" applyFont="1" applyFill="1" applyBorder="1" applyAlignment="1" applyProtection="1">
      <alignment horizontal="right" vertical="center"/>
      <protection locked="0"/>
    </xf>
    <xf numFmtId="3" fontId="53" fillId="7" borderId="3" xfId="0" applyNumberFormat="1" applyFont="1" applyFill="1" applyBorder="1" applyAlignment="1" applyProtection="1">
      <alignment horizontal="right" vertical="center"/>
      <protection locked="0"/>
    </xf>
    <xf numFmtId="0" fontId="67" fillId="9" borderId="24" xfId="0" applyFont="1" applyFill="1" applyBorder="1" applyAlignment="1">
      <alignment horizontal="center" vertical="center" wrapText="1"/>
    </xf>
    <xf numFmtId="0" fontId="67" fillId="9" borderId="25" xfId="0" applyFont="1" applyFill="1" applyBorder="1" applyAlignment="1">
      <alignment horizontal="center" vertical="center" wrapText="1"/>
    </xf>
    <xf numFmtId="0" fontId="67" fillId="9" borderId="26" xfId="0" applyFont="1" applyFill="1" applyBorder="1" applyAlignment="1">
      <alignment horizontal="center" vertical="center" wrapText="1"/>
    </xf>
    <xf numFmtId="0" fontId="67" fillId="9" borderId="27" xfId="0" applyFont="1" applyFill="1" applyBorder="1" applyAlignment="1">
      <alignment horizontal="center" vertical="center" wrapText="1"/>
    </xf>
    <xf numFmtId="0" fontId="67" fillId="9" borderId="1" xfId="0" applyFont="1" applyFill="1" applyBorder="1" applyAlignment="1">
      <alignment horizontal="center" vertical="center" wrapText="1"/>
    </xf>
    <xf numFmtId="0" fontId="67" fillId="9" borderId="28" xfId="0" applyFont="1" applyFill="1" applyBorder="1" applyAlignment="1">
      <alignment horizontal="center" vertical="center" wrapText="1"/>
    </xf>
    <xf numFmtId="0" fontId="66" fillId="0" borderId="27" xfId="0" applyFont="1" applyBorder="1" applyAlignment="1">
      <alignment vertical="center" wrapText="1"/>
    </xf>
    <xf numFmtId="0" fontId="66" fillId="17" borderId="27" xfId="0" applyFont="1" applyFill="1" applyBorder="1" applyAlignment="1">
      <alignment vertical="center" wrapText="1"/>
    </xf>
    <xf numFmtId="0" fontId="66" fillId="17" borderId="28" xfId="0" applyFont="1" applyFill="1" applyBorder="1" applyAlignment="1">
      <alignment vertical="center"/>
    </xf>
    <xf numFmtId="0" fontId="66" fillId="17" borderId="29" xfId="0" applyFont="1" applyFill="1" applyBorder="1" applyAlignment="1">
      <alignment vertical="center" wrapText="1"/>
    </xf>
    <xf numFmtId="0" fontId="66" fillId="2" borderId="25" xfId="0" applyFont="1" applyFill="1" applyBorder="1" applyAlignment="1">
      <alignment horizontal="center" vertical="center"/>
    </xf>
    <xf numFmtId="0" fontId="66" fillId="2" borderId="26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6" fillId="16" borderId="27" xfId="0" applyFont="1" applyFill="1" applyBorder="1" applyAlignment="1">
      <alignment vertical="center" wrapText="1"/>
    </xf>
    <xf numFmtId="0" fontId="66" fillId="16" borderId="1" xfId="0" applyFont="1" applyFill="1" applyBorder="1" applyAlignment="1">
      <alignment vertical="center"/>
    </xf>
    <xf numFmtId="0" fontId="66" fillId="7" borderId="27" xfId="0" applyFont="1" applyFill="1" applyBorder="1" applyAlignment="1">
      <alignment vertical="center" wrapText="1"/>
    </xf>
    <xf numFmtId="0" fontId="66" fillId="0" borderId="0" xfId="0" applyFont="1" applyAlignment="1">
      <alignment vertical="center" wrapText="1"/>
    </xf>
    <xf numFmtId="0" fontId="67" fillId="5" borderId="24" xfId="0" applyFont="1" applyFill="1" applyBorder="1" applyAlignment="1">
      <alignment horizontal="center" vertical="center" wrapText="1"/>
    </xf>
    <xf numFmtId="0" fontId="67" fillId="5" borderId="25" xfId="0" applyFont="1" applyFill="1" applyBorder="1" applyAlignment="1">
      <alignment horizontal="center" vertical="center"/>
    </xf>
    <xf numFmtId="0" fontId="67" fillId="5" borderId="26" xfId="0" applyFont="1" applyFill="1" applyBorder="1" applyAlignment="1">
      <alignment horizontal="center" vertical="center"/>
    </xf>
    <xf numFmtId="0" fontId="67" fillId="5" borderId="27" xfId="0" applyFont="1" applyFill="1" applyBorder="1" applyAlignment="1">
      <alignment horizontal="center" vertical="center" wrapText="1"/>
    </xf>
    <xf numFmtId="0" fontId="67" fillId="5" borderId="1" xfId="0" applyFont="1" applyFill="1" applyBorder="1" applyAlignment="1">
      <alignment horizontal="center" vertical="center"/>
    </xf>
    <xf numFmtId="0" fontId="67" fillId="5" borderId="1" xfId="0" applyFont="1" applyFill="1" applyBorder="1" applyAlignment="1">
      <alignment horizontal="center" vertical="center"/>
    </xf>
    <xf numFmtId="0" fontId="67" fillId="5" borderId="28" xfId="0" applyFont="1" applyFill="1" applyBorder="1" applyAlignment="1">
      <alignment horizontal="center" vertical="center"/>
    </xf>
    <xf numFmtId="0" fontId="66" fillId="16" borderId="29" xfId="0" applyFont="1" applyFill="1" applyBorder="1" applyAlignment="1">
      <alignment vertical="center" wrapText="1"/>
    </xf>
    <xf numFmtId="0" fontId="67" fillId="9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6" fillId="0" borderId="1" xfId="0" applyFont="1" applyBorder="1" applyAlignment="1">
      <alignment vertical="center" wrapText="1"/>
    </xf>
    <xf numFmtId="0" fontId="67" fillId="5" borderId="1" xfId="0" applyFont="1" applyFill="1" applyBorder="1" applyAlignment="1">
      <alignment horizontal="center" vertical="center" wrapText="1"/>
    </xf>
    <xf numFmtId="0" fontId="66" fillId="5" borderId="1" xfId="0" applyFont="1" applyFill="1" applyBorder="1" applyAlignment="1">
      <alignment vertical="center"/>
    </xf>
    <xf numFmtId="0" fontId="67" fillId="2" borderId="24" xfId="0" applyFont="1" applyFill="1" applyBorder="1" applyAlignment="1">
      <alignment horizontal="center" vertical="center" wrapText="1"/>
    </xf>
    <xf numFmtId="0" fontId="67" fillId="2" borderId="25" xfId="0" applyFont="1" applyFill="1" applyBorder="1" applyAlignment="1">
      <alignment horizontal="center" vertical="center" wrapText="1"/>
    </xf>
    <xf numFmtId="0" fontId="67" fillId="2" borderId="26" xfId="0" applyFont="1" applyFill="1" applyBorder="1" applyAlignment="1">
      <alignment horizontal="center" vertical="center" wrapText="1"/>
    </xf>
    <xf numFmtId="0" fontId="67" fillId="9" borderId="27" xfId="0" applyFont="1" applyFill="1" applyBorder="1" applyAlignment="1">
      <alignment horizontal="center" vertical="center" wrapText="1"/>
    </xf>
    <xf numFmtId="0" fontId="67" fillId="5" borderId="29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66" fillId="7" borderId="0" xfId="0" applyFont="1" applyFill="1" applyAlignment="1">
      <alignment vertical="center"/>
    </xf>
    <xf numFmtId="0" fontId="47" fillId="7" borderId="0" xfId="0" applyFont="1" applyFill="1" applyAlignment="1">
      <alignment vertical="center"/>
    </xf>
    <xf numFmtId="0" fontId="37" fillId="0" borderId="19" xfId="0" applyFont="1" applyBorder="1" applyAlignment="1">
      <alignment vertical="center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47" fillId="0" borderId="0" xfId="0" applyFont="1" applyAlignment="1">
      <alignment horizontal="center" vertical="center"/>
    </xf>
    <xf numFmtId="0" fontId="19" fillId="0" borderId="35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66" fillId="5" borderId="1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vertical="center"/>
    </xf>
    <xf numFmtId="0" fontId="0" fillId="7" borderId="0" xfId="0" applyFill="1" applyAlignment="1">
      <alignment horizontal="center"/>
    </xf>
    <xf numFmtId="0" fontId="0" fillId="0" borderId="0" xfId="0" applyProtection="1"/>
    <xf numFmtId="0" fontId="0" fillId="4" borderId="0" xfId="0" applyFill="1" applyProtection="1"/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12" xfId="0" applyFont="1" applyBorder="1" applyProtection="1"/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center" vertical="center"/>
    </xf>
    <xf numFmtId="0" fontId="7" fillId="0" borderId="11" xfId="0" applyFont="1" applyBorder="1" applyProtection="1"/>
    <xf numFmtId="0" fontId="6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6" fillId="0" borderId="11" xfId="0" applyFont="1" applyBorder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6" fillId="0" borderId="13" xfId="0" applyFont="1" applyBorder="1" applyAlignment="1" applyProtection="1">
      <alignment horizontal="right"/>
    </xf>
    <xf numFmtId="0" fontId="7" fillId="0" borderId="11" xfId="0" applyFont="1" applyBorder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10" fillId="0" borderId="11" xfId="0" applyFont="1" applyBorder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7" fillId="0" borderId="1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38" xfId="0" applyFont="1" applyBorder="1" applyAlignment="1" applyProtection="1">
      <alignment horizontal="right" vertical="top" wrapText="1"/>
    </xf>
    <xf numFmtId="0" fontId="7" fillId="0" borderId="51" xfId="0" applyFont="1" applyBorder="1" applyAlignment="1" applyProtection="1">
      <alignment horizontal="right" vertical="top" wrapText="1"/>
    </xf>
    <xf numFmtId="0" fontId="7" fillId="0" borderId="55" xfId="0" applyFont="1" applyBorder="1" applyAlignment="1" applyProtection="1">
      <alignment horizontal="right" vertical="top" wrapText="1"/>
    </xf>
    <xf numFmtId="0" fontId="6" fillId="0" borderId="14" xfId="0" applyFont="1" applyBorder="1" applyAlignment="1" applyProtection="1">
      <alignment horizontal="right" vertical="top"/>
    </xf>
    <xf numFmtId="0" fontId="7" fillId="0" borderId="16" xfId="0" applyFont="1" applyBorder="1" applyAlignment="1" applyProtection="1">
      <alignment vertical="top"/>
    </xf>
    <xf numFmtId="0" fontId="7" fillId="0" borderId="41" xfId="0" applyFont="1" applyBorder="1" applyAlignment="1" applyProtection="1">
      <alignment horizontal="right" vertical="center"/>
    </xf>
    <xf numFmtId="0" fontId="7" fillId="0" borderId="39" xfId="0" applyFont="1" applyBorder="1" applyAlignment="1" applyProtection="1">
      <alignment horizontal="right" vertical="center"/>
    </xf>
    <xf numFmtId="0" fontId="7" fillId="0" borderId="40" xfId="0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7" fillId="0" borderId="13" xfId="0" applyFont="1" applyBorder="1" applyAlignment="1" applyProtection="1">
      <alignment vertical="top"/>
    </xf>
    <xf numFmtId="0" fontId="7" fillId="0" borderId="18" xfId="0" applyFont="1" applyBorder="1" applyAlignment="1" applyProtection="1">
      <alignment vertical="top"/>
    </xf>
    <xf numFmtId="0" fontId="7" fillId="0" borderId="19" xfId="0" applyFont="1" applyBorder="1" applyAlignment="1" applyProtection="1">
      <alignment vertical="top"/>
    </xf>
    <xf numFmtId="0" fontId="7" fillId="0" borderId="20" xfId="0" applyFont="1" applyBorder="1" applyAlignment="1" applyProtection="1">
      <alignment vertical="top"/>
    </xf>
    <xf numFmtId="0" fontId="12" fillId="0" borderId="57" xfId="0" applyFont="1" applyBorder="1" applyAlignment="1" applyProtection="1">
      <alignment horizontal="center" vertical="top" wrapText="1"/>
    </xf>
    <xf numFmtId="0" fontId="12" fillId="0" borderId="58" xfId="0" applyFont="1" applyBorder="1" applyAlignment="1" applyProtection="1">
      <alignment horizontal="center" vertical="top" wrapText="1"/>
    </xf>
    <xf numFmtId="0" fontId="12" fillId="0" borderId="50" xfId="0" applyFont="1" applyBorder="1" applyAlignment="1" applyProtection="1">
      <alignment horizontal="center" vertical="top" wrapText="1"/>
    </xf>
    <xf numFmtId="0" fontId="7" fillId="0" borderId="11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0" fontId="12" fillId="0" borderId="18" xfId="0" applyFont="1" applyBorder="1" applyAlignment="1" applyProtection="1">
      <alignment vertical="top"/>
    </xf>
    <xf numFmtId="0" fontId="12" fillId="0" borderId="19" xfId="0" applyFont="1" applyBorder="1" applyAlignment="1" applyProtection="1">
      <alignment vertical="top"/>
    </xf>
    <xf numFmtId="0" fontId="12" fillId="0" borderId="20" xfId="0" applyFont="1" applyBorder="1" applyAlignment="1" applyProtection="1">
      <alignment vertical="top"/>
    </xf>
    <xf numFmtId="0" fontId="7" fillId="0" borderId="21" xfId="0" applyFont="1" applyBorder="1" applyAlignment="1" applyProtection="1">
      <alignment horizontal="center" vertical="top"/>
    </xf>
    <xf numFmtId="0" fontId="7" fillId="0" borderId="22" xfId="0" applyFont="1" applyBorder="1" applyAlignment="1" applyProtection="1">
      <alignment horizontal="center" vertical="top"/>
    </xf>
    <xf numFmtId="0" fontId="7" fillId="0" borderId="14" xfId="0" applyFont="1" applyBorder="1" applyAlignment="1" applyProtection="1">
      <alignment horizontal="center" vertical="top"/>
    </xf>
    <xf numFmtId="0" fontId="7" fillId="0" borderId="15" xfId="0" applyFont="1" applyBorder="1" applyAlignment="1" applyProtection="1">
      <alignment horizontal="center" vertical="top"/>
    </xf>
    <xf numFmtId="0" fontId="7" fillId="0" borderId="16" xfId="0" applyFont="1" applyBorder="1" applyAlignment="1" applyProtection="1">
      <alignment horizontal="center" vertical="top"/>
    </xf>
    <xf numFmtId="0" fontId="13" fillId="0" borderId="8" xfId="0" applyFont="1" applyBorder="1" applyAlignment="1" applyProtection="1">
      <alignment horizontal="right" vertical="center" wrapText="1"/>
    </xf>
    <xf numFmtId="0" fontId="13" fillId="0" borderId="9" xfId="0" applyFont="1" applyBorder="1" applyAlignment="1" applyProtection="1">
      <alignment horizontal="right" vertical="center" wrapText="1"/>
    </xf>
    <xf numFmtId="0" fontId="13" fillId="0" borderId="10" xfId="0" applyFont="1" applyBorder="1" applyAlignment="1" applyProtection="1">
      <alignment horizontal="right" vertical="center" wrapText="1"/>
    </xf>
    <xf numFmtId="0" fontId="13" fillId="0" borderId="21" xfId="0" applyFont="1" applyBorder="1" applyAlignment="1" applyProtection="1">
      <alignment horizontal="right" vertical="center"/>
    </xf>
    <xf numFmtId="0" fontId="13" fillId="0" borderId="22" xfId="0" applyFont="1" applyBorder="1" applyAlignment="1" applyProtection="1">
      <alignment horizontal="right" vertical="center"/>
    </xf>
    <xf numFmtId="0" fontId="13" fillId="0" borderId="23" xfId="0" applyFont="1" applyBorder="1" applyAlignment="1" applyProtection="1">
      <alignment horizontal="right" vertical="center"/>
    </xf>
    <xf numFmtId="0" fontId="7" fillId="0" borderId="21" xfId="0" applyFont="1" applyBorder="1" applyProtection="1"/>
    <xf numFmtId="0" fontId="7" fillId="0" borderId="22" xfId="0" applyFont="1" applyBorder="1" applyProtection="1"/>
    <xf numFmtId="0" fontId="7" fillId="0" borderId="23" xfId="0" applyFont="1" applyBorder="1" applyProtection="1"/>
    <xf numFmtId="0" fontId="7" fillId="0" borderId="35" xfId="0" applyFont="1" applyBorder="1" applyProtection="1">
      <protection locked="0"/>
    </xf>
    <xf numFmtId="0" fontId="7" fillId="0" borderId="33" xfId="0" applyFont="1" applyBorder="1" applyProtection="1">
      <protection locked="0"/>
    </xf>
    <xf numFmtId="0" fontId="7" fillId="0" borderId="34" xfId="0" applyFont="1" applyBorder="1" applyProtection="1">
      <protection locked="0"/>
    </xf>
    <xf numFmtId="0" fontId="13" fillId="0" borderId="34" xfId="0" applyFont="1" applyBorder="1" applyAlignment="1" applyProtection="1">
      <alignment vertical="top"/>
      <protection locked="0"/>
    </xf>
    <xf numFmtId="0" fontId="13" fillId="0" borderId="35" xfId="0" applyFont="1" applyBorder="1" applyAlignment="1" applyProtection="1">
      <alignment vertical="top"/>
      <protection locked="0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/>
    </xf>
    <xf numFmtId="0" fontId="16" fillId="5" borderId="0" xfId="0" applyFont="1" applyFill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65" fillId="0" borderId="0" xfId="0" applyFont="1" applyAlignment="1" applyProtection="1">
      <alignment horizontal="right" vertical="center"/>
    </xf>
    <xf numFmtId="0" fontId="65" fillId="0" borderId="0" xfId="0" applyFont="1" applyAlignment="1" applyProtection="1">
      <alignment vertical="center"/>
    </xf>
    <xf numFmtId="0" fontId="17" fillId="3" borderId="0" xfId="0" applyFont="1" applyFill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19" fillId="0" borderId="13" xfId="0" applyFont="1" applyBorder="1" applyAlignment="1" applyProtection="1">
      <alignment vertical="center"/>
    </xf>
    <xf numFmtId="0" fontId="17" fillId="0" borderId="5" xfId="0" applyFont="1" applyBorder="1" applyAlignment="1" applyProtection="1">
      <alignment vertical="center"/>
    </xf>
    <xf numFmtId="0" fontId="20" fillId="0" borderId="17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17" fillId="3" borderId="19" xfId="0" applyFont="1" applyFill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1" fillId="0" borderId="15" xfId="0" applyFont="1" applyBorder="1" applyAlignment="1" applyProtection="1">
      <alignment vertical="center"/>
    </xf>
    <xf numFmtId="0" fontId="22" fillId="0" borderId="15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14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vertical="center"/>
    </xf>
    <xf numFmtId="0" fontId="17" fillId="4" borderId="0" xfId="0" applyFont="1" applyFill="1" applyAlignment="1" applyProtection="1">
      <alignment vertical="center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4" fillId="0" borderId="0" xfId="0" applyFont="1" applyProtection="1"/>
    <xf numFmtId="0" fontId="15" fillId="0" borderId="0" xfId="0" applyFont="1" applyAlignment="1" applyProtection="1">
      <alignment horizontal="center"/>
    </xf>
    <xf numFmtId="0" fontId="14" fillId="4" borderId="0" xfId="0" applyFont="1" applyFill="1" applyProtection="1"/>
    <xf numFmtId="0" fontId="23" fillId="2" borderId="0" xfId="0" applyFont="1" applyFill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17" fillId="0" borderId="0" xfId="0" applyFont="1" applyProtection="1"/>
    <xf numFmtId="0" fontId="25" fillId="0" borderId="0" xfId="0" applyFont="1" applyAlignment="1" applyProtection="1">
      <alignment horizontal="center" vertical="center" wrapText="1"/>
    </xf>
    <xf numFmtId="0" fontId="17" fillId="0" borderId="14" xfId="0" applyFont="1" applyBorder="1" applyProtection="1"/>
    <xf numFmtId="0" fontId="17" fillId="0" borderId="15" xfId="0" applyFont="1" applyBorder="1" applyProtection="1"/>
    <xf numFmtId="0" fontId="17" fillId="0" borderId="16" xfId="0" applyFont="1" applyBorder="1" applyProtection="1"/>
    <xf numFmtId="0" fontId="24" fillId="0" borderId="2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17" fillId="3" borderId="18" xfId="0" applyFont="1" applyFill="1" applyBorder="1" applyAlignment="1" applyProtection="1">
      <alignment horizontal="center"/>
    </xf>
    <xf numFmtId="0" fontId="17" fillId="0" borderId="0" xfId="0" applyFont="1" applyProtection="1"/>
    <xf numFmtId="0" fontId="17" fillId="0" borderId="18" xfId="0" applyFont="1" applyBorder="1" applyProtection="1"/>
    <xf numFmtId="0" fontId="17" fillId="0" borderId="5" xfId="0" applyFont="1" applyBorder="1" applyProtection="1"/>
    <xf numFmtId="0" fontId="17" fillId="0" borderId="13" xfId="0" applyFont="1" applyBorder="1" applyProtection="1"/>
    <xf numFmtId="0" fontId="26" fillId="3" borderId="18" xfId="0" applyFont="1" applyFill="1" applyBorder="1" applyAlignment="1" applyProtection="1">
      <alignment horizontal="center"/>
    </xf>
    <xf numFmtId="0" fontId="17" fillId="0" borderId="17" xfId="0" applyFont="1" applyBorder="1" applyProtection="1"/>
    <xf numFmtId="0" fontId="17" fillId="0" borderId="7" xfId="0" applyFont="1" applyBorder="1" applyProtection="1"/>
    <xf numFmtId="0" fontId="17" fillId="0" borderId="0" xfId="0" applyFont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7" fillId="0" borderId="19" xfId="0" applyFont="1" applyBorder="1" applyProtection="1"/>
    <xf numFmtId="0" fontId="17" fillId="0" borderId="20" xfId="0" applyFont="1" applyBorder="1" applyProtection="1"/>
    <xf numFmtId="0" fontId="27" fillId="0" borderId="0" xfId="0" applyFont="1" applyAlignment="1" applyProtection="1">
      <alignment horizontal="center" vertical="center"/>
    </xf>
    <xf numFmtId="0" fontId="28" fillId="0" borderId="1" xfId="0" applyFont="1" applyBorder="1" applyAlignment="1" applyProtection="1">
      <alignment horizontal="left" vertical="center"/>
    </xf>
    <xf numFmtId="0" fontId="27" fillId="2" borderId="2" xfId="0" applyFont="1" applyFill="1" applyBorder="1" applyAlignment="1" applyProtection="1">
      <alignment horizontal="center" vertical="center"/>
    </xf>
    <xf numFmtId="0" fontId="27" fillId="2" borderId="6" xfId="0" applyFont="1" applyFill="1" applyBorder="1" applyAlignment="1" applyProtection="1">
      <alignment horizontal="center" vertical="center"/>
    </xf>
    <xf numFmtId="0" fontId="27" fillId="2" borderId="3" xfId="0" applyFont="1" applyFill="1" applyBorder="1" applyAlignment="1" applyProtection="1">
      <alignment horizontal="center" vertical="center"/>
    </xf>
    <xf numFmtId="0" fontId="27" fillId="6" borderId="2" xfId="0" applyFont="1" applyFill="1" applyBorder="1" applyAlignment="1" applyProtection="1">
      <alignment horizontal="center" vertical="center"/>
    </xf>
    <xf numFmtId="0" fontId="27" fillId="6" borderId="6" xfId="0" applyFont="1" applyFill="1" applyBorder="1" applyAlignment="1" applyProtection="1">
      <alignment horizontal="center" vertical="center"/>
    </xf>
    <xf numFmtId="0" fontId="27" fillId="6" borderId="3" xfId="0" applyFont="1" applyFill="1" applyBorder="1" applyAlignment="1" applyProtection="1">
      <alignment horizontal="center" vertical="center"/>
    </xf>
    <xf numFmtId="0" fontId="27" fillId="6" borderId="1" xfId="0" applyFont="1" applyFill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28" fillId="0" borderId="17" xfId="0" applyFont="1" applyBorder="1" applyAlignment="1" applyProtection="1">
      <alignment horizontal="left" vertical="top"/>
    </xf>
    <xf numFmtId="0" fontId="28" fillId="0" borderId="0" xfId="0" applyFont="1" applyAlignment="1" applyProtection="1">
      <alignment horizontal="left" vertical="top"/>
    </xf>
    <xf numFmtId="0" fontId="28" fillId="0" borderId="17" xfId="0" applyFont="1" applyBorder="1" applyProtection="1"/>
    <xf numFmtId="0" fontId="28" fillId="0" borderId="0" xfId="0" applyFont="1" applyProtection="1"/>
    <xf numFmtId="0" fontId="17" fillId="0" borderId="18" xfId="0" applyFont="1" applyBorder="1" applyAlignment="1" applyProtection="1">
      <alignment horizontal="center"/>
      <protection locked="0"/>
    </xf>
    <xf numFmtId="0" fontId="17" fillId="0" borderId="19" xfId="0" applyFont="1" applyBorder="1" applyAlignment="1" applyProtection="1">
      <alignment horizontal="center"/>
      <protection locked="0"/>
    </xf>
    <xf numFmtId="0" fontId="17" fillId="0" borderId="20" xfId="0" applyFont="1" applyBorder="1" applyAlignment="1" applyProtection="1">
      <alignment horizontal="center"/>
      <protection locked="0"/>
    </xf>
    <xf numFmtId="0" fontId="24" fillId="9" borderId="14" xfId="0" applyFont="1" applyFill="1" applyBorder="1" applyAlignment="1" applyProtection="1">
      <alignment horizontal="center" vertical="center"/>
    </xf>
    <xf numFmtId="0" fontId="24" fillId="9" borderId="15" xfId="0" applyFont="1" applyFill="1" applyBorder="1" applyAlignment="1" applyProtection="1">
      <alignment horizontal="center" vertical="center"/>
    </xf>
    <xf numFmtId="0" fontId="24" fillId="9" borderId="16" xfId="0" applyFont="1" applyFill="1" applyBorder="1" applyAlignment="1" applyProtection="1">
      <alignment horizontal="center" vertical="center"/>
    </xf>
    <xf numFmtId="0" fontId="24" fillId="9" borderId="14" xfId="0" applyFont="1" applyFill="1" applyBorder="1" applyAlignment="1" applyProtection="1">
      <alignment horizontal="center" vertical="center" wrapText="1"/>
    </xf>
    <xf numFmtId="0" fontId="24" fillId="9" borderId="15" xfId="0" applyFont="1" applyFill="1" applyBorder="1" applyAlignment="1" applyProtection="1">
      <alignment horizontal="center" vertical="center" wrapText="1"/>
    </xf>
    <xf numFmtId="0" fontId="24" fillId="9" borderId="16" xfId="0" applyFont="1" applyFill="1" applyBorder="1" applyAlignment="1" applyProtection="1">
      <alignment horizontal="center" vertical="center" wrapText="1"/>
    </xf>
    <xf numFmtId="0" fontId="19" fillId="9" borderId="4" xfId="0" applyFont="1" applyFill="1" applyBorder="1" applyAlignment="1" applyProtection="1">
      <alignment vertical="center" wrapText="1"/>
    </xf>
    <xf numFmtId="0" fontId="14" fillId="7" borderId="0" xfId="0" applyFont="1" applyFill="1" applyProtection="1"/>
    <xf numFmtId="0" fontId="24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/>
    </xf>
    <xf numFmtId="0" fontId="24" fillId="2" borderId="4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24" fillId="2" borderId="5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0" fontId="29" fillId="0" borderId="15" xfId="0" applyFont="1" applyBorder="1" applyAlignment="1" applyProtection="1">
      <alignment horizontal="left" wrapText="1"/>
    </xf>
    <xf numFmtId="0" fontId="29" fillId="0" borderId="0" xfId="0" applyFont="1" applyAlignment="1" applyProtection="1">
      <alignment horizontal="left" wrapText="1"/>
    </xf>
    <xf numFmtId="0" fontId="24" fillId="0" borderId="0" xfId="0" applyFont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>
      <alignment horizontal="center"/>
      <protection locked="0"/>
    </xf>
    <xf numFmtId="0" fontId="14" fillId="7" borderId="0" xfId="0" applyFont="1" applyFill="1" applyProtection="1">
      <protection locked="0"/>
    </xf>
    <xf numFmtId="0" fontId="47" fillId="0" borderId="0" xfId="0" applyFont="1" applyAlignment="1" applyProtection="1">
      <alignment vertical="center"/>
    </xf>
    <xf numFmtId="0" fontId="47" fillId="0" borderId="0" xfId="0" applyFont="1" applyAlignment="1" applyProtection="1">
      <alignment horizontal="center" vertical="center"/>
    </xf>
    <xf numFmtId="0" fontId="47" fillId="4" borderId="0" xfId="0" applyFont="1" applyFill="1" applyAlignment="1" applyProtection="1">
      <alignment vertical="center"/>
    </xf>
    <xf numFmtId="0" fontId="67" fillId="9" borderId="1" xfId="0" applyFont="1" applyFill="1" applyBorder="1" applyAlignment="1" applyProtection="1">
      <alignment horizontal="center" vertical="center"/>
    </xf>
    <xf numFmtId="0" fontId="67" fillId="9" borderId="1" xfId="0" applyFont="1" applyFill="1" applyBorder="1" applyAlignment="1" applyProtection="1">
      <alignment horizontal="center" vertical="center" wrapText="1"/>
    </xf>
    <xf numFmtId="0" fontId="67" fillId="9" borderId="1" xfId="0" applyFont="1" applyFill="1" applyBorder="1" applyAlignment="1" applyProtection="1">
      <alignment vertical="center" wrapText="1"/>
    </xf>
    <xf numFmtId="0" fontId="67" fillId="9" borderId="1" xfId="0" applyFont="1" applyFill="1" applyBorder="1" applyAlignment="1" applyProtection="1">
      <alignment vertical="center"/>
    </xf>
    <xf numFmtId="0" fontId="47" fillId="7" borderId="0" xfId="0" applyFont="1" applyFill="1" applyAlignment="1" applyProtection="1">
      <alignment vertical="center"/>
    </xf>
    <xf numFmtId="0" fontId="66" fillId="9" borderId="1" xfId="0" applyFont="1" applyFill="1" applyBorder="1" applyAlignment="1" applyProtection="1">
      <alignment vertical="center"/>
    </xf>
    <xf numFmtId="0" fontId="67" fillId="7" borderId="1" xfId="0" applyFont="1" applyFill="1" applyBorder="1" applyAlignment="1" applyProtection="1">
      <alignment vertical="center" wrapText="1"/>
    </xf>
    <xf numFmtId="0" fontId="67" fillId="9" borderId="1" xfId="0" applyFont="1" applyFill="1" applyBorder="1" applyAlignment="1" applyProtection="1">
      <alignment horizontal="center" vertical="center"/>
    </xf>
    <xf numFmtId="0" fontId="66" fillId="7" borderId="1" xfId="0" applyFont="1" applyFill="1" applyBorder="1" applyAlignment="1" applyProtection="1">
      <alignment vertical="center"/>
    </xf>
    <xf numFmtId="0" fontId="66" fillId="9" borderId="1" xfId="0" applyFont="1" applyFill="1" applyBorder="1" applyAlignment="1" applyProtection="1">
      <alignment horizontal="center" vertical="center"/>
    </xf>
    <xf numFmtId="0" fontId="66" fillId="0" borderId="1" xfId="0" applyFont="1" applyBorder="1" applyAlignment="1" applyProtection="1">
      <alignment vertical="center"/>
    </xf>
    <xf numFmtId="0" fontId="67" fillId="0" borderId="1" xfId="0" applyFont="1" applyBorder="1" applyAlignment="1" applyProtection="1">
      <alignment vertical="center"/>
    </xf>
    <xf numFmtId="0" fontId="67" fillId="7" borderId="1" xfId="0" applyFont="1" applyFill="1" applyBorder="1" applyAlignment="1" applyProtection="1">
      <alignment vertical="center"/>
    </xf>
    <xf numFmtId="0" fontId="67" fillId="5" borderId="1" xfId="0" applyFont="1" applyFill="1" applyBorder="1" applyAlignment="1" applyProtection="1">
      <alignment vertical="center"/>
    </xf>
    <xf numFmtId="0" fontId="67" fillId="5" borderId="1" xfId="0" applyFont="1" applyFill="1" applyBorder="1" applyAlignment="1" applyProtection="1">
      <alignment horizontal="center" vertical="center"/>
    </xf>
    <xf numFmtId="0" fontId="66" fillId="5" borderId="1" xfId="0" applyFont="1" applyFill="1" applyBorder="1" applyAlignment="1" applyProtection="1">
      <alignment horizontal="center" vertical="center"/>
    </xf>
    <xf numFmtId="0" fontId="66" fillId="2" borderId="1" xfId="0" applyFont="1" applyFill="1" applyBorder="1" applyAlignment="1" applyProtection="1">
      <alignment vertical="center"/>
    </xf>
    <xf numFmtId="0" fontId="67" fillId="2" borderId="1" xfId="0" applyFont="1" applyFill="1" applyBorder="1" applyAlignment="1" applyProtection="1">
      <alignment vertical="center"/>
    </xf>
    <xf numFmtId="0" fontId="66" fillId="9" borderId="0" xfId="0" applyFont="1" applyFill="1" applyAlignment="1" applyProtection="1">
      <alignment vertical="center"/>
    </xf>
    <xf numFmtId="0" fontId="67" fillId="8" borderId="1" xfId="0" applyFont="1" applyFill="1" applyBorder="1" applyAlignment="1" applyProtection="1">
      <alignment vertical="center"/>
    </xf>
    <xf numFmtId="0" fontId="67" fillId="8" borderId="1" xfId="0" applyFont="1" applyFill="1" applyBorder="1" applyAlignment="1" applyProtection="1">
      <alignment horizontal="center" vertical="center"/>
    </xf>
    <xf numFmtId="0" fontId="47" fillId="4" borderId="0" xfId="0" applyFont="1" applyFill="1" applyAlignment="1" applyProtection="1">
      <alignment horizontal="center" vertical="center"/>
    </xf>
    <xf numFmtId="0" fontId="66" fillId="7" borderId="1" xfId="0" applyFont="1" applyFill="1" applyBorder="1" applyAlignment="1" applyProtection="1">
      <alignment vertical="center"/>
      <protection locked="0"/>
    </xf>
    <xf numFmtId="0" fontId="66" fillId="0" borderId="1" xfId="0" applyFont="1" applyBorder="1" applyAlignment="1" applyProtection="1">
      <alignment vertical="center"/>
      <protection locked="0"/>
    </xf>
    <xf numFmtId="0" fontId="66" fillId="5" borderId="1" xfId="0" applyFont="1" applyFill="1" applyBorder="1" applyAlignment="1" applyProtection="1">
      <alignment vertical="center"/>
      <protection locked="0"/>
    </xf>
    <xf numFmtId="0" fontId="66" fillId="8" borderId="1" xfId="0" applyFont="1" applyFill="1" applyBorder="1" applyAlignment="1" applyProtection="1">
      <alignment vertical="center"/>
      <protection locked="0"/>
    </xf>
    <xf numFmtId="0" fontId="49" fillId="15" borderId="0" xfId="0" applyFont="1" applyFill="1" applyAlignment="1" applyProtection="1">
      <alignment horizontal="center" vertical="center"/>
    </xf>
    <xf numFmtId="0" fontId="49" fillId="15" borderId="35" xfId="0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0" fontId="32" fillId="7" borderId="0" xfId="0" applyFont="1" applyFill="1" applyAlignment="1" applyProtection="1">
      <alignment vertical="center"/>
    </xf>
    <xf numFmtId="0" fontId="32" fillId="4" borderId="0" xfId="0" applyFont="1" applyFill="1" applyAlignment="1" applyProtection="1">
      <alignment vertical="center"/>
    </xf>
    <xf numFmtId="0" fontId="34" fillId="15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32" fillId="0" borderId="19" xfId="0" applyFont="1" applyBorder="1" applyAlignment="1" applyProtection="1">
      <alignment vertical="center"/>
    </xf>
    <xf numFmtId="0" fontId="66" fillId="0" borderId="1" xfId="0" applyFont="1" applyBorder="1" applyAlignment="1" applyProtection="1">
      <alignment horizontal="right" vertical="center"/>
    </xf>
    <xf numFmtId="0" fontId="67" fillId="10" borderId="1" xfId="0" applyFont="1" applyFill="1" applyBorder="1" applyAlignment="1" applyProtection="1">
      <alignment vertical="center"/>
    </xf>
    <xf numFmtId="0" fontId="66" fillId="10" borderId="1" xfId="0" applyFont="1" applyFill="1" applyBorder="1" applyAlignment="1" applyProtection="1">
      <alignment vertical="center"/>
    </xf>
    <xf numFmtId="0" fontId="69" fillId="8" borderId="1" xfId="0" applyFont="1" applyFill="1" applyBorder="1" applyAlignment="1" applyProtection="1">
      <alignment vertical="center"/>
    </xf>
    <xf numFmtId="0" fontId="73" fillId="8" borderId="1" xfId="0" applyFont="1" applyFill="1" applyBorder="1" applyAlignment="1" applyProtection="1">
      <alignment vertical="center"/>
    </xf>
    <xf numFmtId="0" fontId="66" fillId="7" borderId="0" xfId="0" applyFont="1" applyFill="1" applyAlignment="1" applyProtection="1">
      <alignment vertical="center"/>
    </xf>
    <xf numFmtId="0" fontId="66" fillId="10" borderId="1" xfId="0" applyFont="1" applyFill="1" applyBorder="1" applyAlignment="1" applyProtection="1">
      <alignment vertical="center"/>
      <protection locked="0"/>
    </xf>
    <xf numFmtId="0" fontId="73" fillId="8" borderId="1" xfId="0" applyFont="1" applyFill="1" applyBorder="1" applyAlignment="1" applyProtection="1">
      <alignment vertical="center"/>
      <protection locked="0"/>
    </xf>
    <xf numFmtId="0" fontId="66" fillId="0" borderId="0" xfId="0" applyFont="1" applyAlignment="1" applyProtection="1">
      <alignment horizontal="right" vertical="center"/>
    </xf>
    <xf numFmtId="0" fontId="35" fillId="15" borderId="0" xfId="0" applyFont="1" applyFill="1" applyAlignment="1" applyProtection="1">
      <alignment horizontal="center" vertical="center"/>
    </xf>
    <xf numFmtId="0" fontId="36" fillId="0" borderId="19" xfId="0" applyFont="1" applyBorder="1" applyAlignment="1" applyProtection="1">
      <alignment vertical="center"/>
    </xf>
    <xf numFmtId="0" fontId="31" fillId="9" borderId="1" xfId="0" applyFont="1" applyFill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vertical="center"/>
    </xf>
    <xf numFmtId="0" fontId="32" fillId="2" borderId="1" xfId="0" applyFont="1" applyFill="1" applyBorder="1" applyAlignment="1" applyProtection="1">
      <alignment vertical="center"/>
    </xf>
    <xf numFmtId="0" fontId="31" fillId="0" borderId="1" xfId="0" applyFont="1" applyBorder="1" applyAlignment="1" applyProtection="1">
      <alignment vertical="center"/>
    </xf>
    <xf numFmtId="0" fontId="31" fillId="2" borderId="1" xfId="0" applyFont="1" applyFill="1" applyBorder="1" applyAlignment="1" applyProtection="1">
      <alignment vertical="center"/>
    </xf>
    <xf numFmtId="0" fontId="31" fillId="8" borderId="1" xfId="0" applyFont="1" applyFill="1" applyBorder="1" applyAlignment="1" applyProtection="1">
      <alignment vertical="center"/>
    </xf>
    <xf numFmtId="0" fontId="32" fillId="0" borderId="35" xfId="0" applyFont="1" applyBorder="1" applyAlignment="1" applyProtection="1">
      <alignment vertical="center"/>
      <protection locked="0"/>
    </xf>
    <xf numFmtId="0" fontId="32" fillId="0" borderId="1" xfId="0" applyFont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</xf>
    <xf numFmtId="0" fontId="67" fillId="15" borderId="0" xfId="0" applyFont="1" applyFill="1" applyAlignment="1" applyProtection="1">
      <alignment horizontal="center" vertical="center"/>
    </xf>
    <xf numFmtId="0" fontId="67" fillId="2" borderId="1" xfId="0" applyFont="1" applyFill="1" applyBorder="1" applyAlignment="1" applyProtection="1">
      <alignment horizontal="center" vertical="center"/>
    </xf>
    <xf numFmtId="0" fontId="67" fillId="2" borderId="1" xfId="0" applyFont="1" applyFill="1" applyBorder="1" applyAlignment="1" applyProtection="1">
      <alignment horizontal="center" vertical="center"/>
    </xf>
    <xf numFmtId="0" fontId="72" fillId="0" borderId="1" xfId="0" applyFont="1" applyBorder="1" applyAlignment="1" applyProtection="1">
      <alignment vertical="center"/>
    </xf>
    <xf numFmtId="0" fontId="67" fillId="17" borderId="1" xfId="0" applyFont="1" applyFill="1" applyBorder="1" applyAlignment="1" applyProtection="1">
      <alignment vertical="center"/>
    </xf>
    <xf numFmtId="0" fontId="66" fillId="15" borderId="1" xfId="0" applyFont="1" applyFill="1" applyBorder="1" applyAlignment="1" applyProtection="1">
      <alignment vertical="center"/>
    </xf>
    <xf numFmtId="0" fontId="66" fillId="0" borderId="0" xfId="0" applyFont="1" applyAlignment="1" applyProtection="1">
      <alignment vertical="center"/>
    </xf>
    <xf numFmtId="0" fontId="66" fillId="0" borderId="1" xfId="0" applyFont="1" applyBorder="1" applyAlignment="1" applyProtection="1">
      <alignment horizontal="left" vertical="center"/>
    </xf>
    <xf numFmtId="0" fontId="66" fillId="9" borderId="1" xfId="0" applyFont="1" applyFill="1" applyBorder="1" applyAlignment="1" applyProtection="1">
      <alignment horizontal="center" vertical="center"/>
    </xf>
    <xf numFmtId="0" fontId="67" fillId="15" borderId="2" xfId="0" applyFont="1" applyFill="1" applyBorder="1" applyAlignment="1" applyProtection="1">
      <alignment horizontal="center" vertical="center"/>
    </xf>
    <xf numFmtId="0" fontId="67" fillId="15" borderId="6" xfId="0" applyFont="1" applyFill="1" applyBorder="1" applyAlignment="1" applyProtection="1">
      <alignment horizontal="center" vertical="center"/>
    </xf>
    <xf numFmtId="0" fontId="67" fillId="15" borderId="3" xfId="0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vertical="center"/>
    </xf>
    <xf numFmtId="0" fontId="67" fillId="17" borderId="1" xfId="0" applyFont="1" applyFill="1" applyBorder="1" applyAlignment="1" applyProtection="1">
      <alignment vertical="center"/>
      <protection locked="0"/>
    </xf>
    <xf numFmtId="0" fontId="66" fillId="15" borderId="1" xfId="0" applyFont="1" applyFill="1" applyBorder="1" applyAlignment="1" applyProtection="1">
      <alignment vertical="center"/>
      <protection locked="0"/>
    </xf>
    <xf numFmtId="0" fontId="66" fillId="9" borderId="1" xfId="0" applyFont="1" applyFill="1" applyBorder="1" applyAlignment="1" applyProtection="1">
      <alignment vertical="center"/>
      <protection locked="0"/>
    </xf>
    <xf numFmtId="0" fontId="32" fillId="0" borderId="38" xfId="0" applyFont="1" applyBorder="1" applyAlignment="1" applyProtection="1">
      <alignment horizontal="left" vertical="center" wrapText="1"/>
      <protection locked="0"/>
    </xf>
    <xf numFmtId="0" fontId="32" fillId="0" borderId="51" xfId="0" applyFont="1" applyBorder="1" applyAlignment="1" applyProtection="1">
      <alignment horizontal="left" vertical="center"/>
      <protection locked="0"/>
    </xf>
    <xf numFmtId="0" fontId="32" fillId="0" borderId="52" xfId="0" applyFont="1" applyBorder="1" applyAlignment="1" applyProtection="1">
      <alignment horizontal="left" vertical="center"/>
      <protection locked="0"/>
    </xf>
    <xf numFmtId="0" fontId="0" fillId="7" borderId="0" xfId="0" applyFill="1" applyProtection="1"/>
    <xf numFmtId="0" fontId="36" fillId="15" borderId="0" xfId="0" applyFont="1" applyFill="1" applyAlignment="1" applyProtection="1">
      <alignment horizontal="center" vertical="center"/>
    </xf>
    <xf numFmtId="0" fontId="31" fillId="0" borderId="0" xfId="0" applyFont="1" applyProtection="1"/>
    <xf numFmtId="0" fontId="31" fillId="2" borderId="0" xfId="0" applyFont="1" applyFill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2" fillId="0" borderId="0" xfId="0" applyFont="1" applyProtection="1"/>
    <xf numFmtId="0" fontId="31" fillId="2" borderId="0" xfId="0" applyFont="1" applyFill="1" applyAlignment="1" applyProtection="1">
      <alignment horizontal="left" wrapText="1"/>
    </xf>
    <xf numFmtId="0" fontId="3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0" borderId="35" xfId="0" applyBorder="1" applyProtection="1">
      <protection locked="0"/>
    </xf>
    <xf numFmtId="0" fontId="37" fillId="15" borderId="0" xfId="0" applyFont="1" applyFill="1" applyAlignment="1" applyProtection="1">
      <alignment horizontal="center" vertical="center"/>
    </xf>
    <xf numFmtId="0" fontId="66" fillId="2" borderId="1" xfId="0" applyFont="1" applyFill="1" applyBorder="1" applyAlignment="1" applyProtection="1">
      <alignment horizontal="left" vertical="center"/>
    </xf>
    <xf numFmtId="0" fontId="66" fillId="0" borderId="0" xfId="0" applyFont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</xf>
    <xf numFmtId="0" fontId="67" fillId="2" borderId="1" xfId="0" applyFont="1" applyFill="1" applyBorder="1" applyAlignment="1" applyProtection="1">
      <alignment horizontal="left" vertical="center" wrapText="1"/>
    </xf>
    <xf numFmtId="0" fontId="68" fillId="17" borderId="1" xfId="0" applyFont="1" applyFill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left" vertical="center"/>
      <protection locked="0"/>
    </xf>
    <xf numFmtId="0" fontId="66" fillId="0" borderId="35" xfId="0" applyFont="1" applyBorder="1" applyAlignment="1" applyProtection="1">
      <alignment vertical="center"/>
      <protection locked="0"/>
    </xf>
    <xf numFmtId="0" fontId="31" fillId="0" borderId="19" xfId="0" applyFont="1" applyBorder="1" applyAlignment="1" applyProtection="1">
      <alignment vertical="center"/>
    </xf>
    <xf numFmtId="0" fontId="66" fillId="0" borderId="4" xfId="0" applyFont="1" applyBorder="1" applyAlignment="1" applyProtection="1">
      <alignment horizontal="left" vertical="center"/>
    </xf>
    <xf numFmtId="0" fontId="67" fillId="9" borderId="1" xfId="0" applyFont="1" applyFill="1" applyBorder="1" applyAlignment="1" applyProtection="1">
      <alignment horizontal="center" vertical="center" wrapText="1"/>
    </xf>
    <xf numFmtId="0" fontId="66" fillId="0" borderId="5" xfId="0" applyFont="1" applyBorder="1" applyAlignment="1" applyProtection="1">
      <alignment horizontal="left" vertical="center"/>
    </xf>
    <xf numFmtId="0" fontId="66" fillId="17" borderId="1" xfId="0" applyFont="1" applyFill="1" applyBorder="1" applyAlignment="1" applyProtection="1">
      <alignment vertical="center"/>
    </xf>
    <xf numFmtId="0" fontId="67" fillId="12" borderId="1" xfId="0" applyFont="1" applyFill="1" applyBorder="1" applyAlignment="1" applyProtection="1">
      <alignment vertical="center"/>
    </xf>
    <xf numFmtId="0" fontId="66" fillId="12" borderId="1" xfId="0" applyFont="1" applyFill="1" applyBorder="1" applyAlignment="1" applyProtection="1">
      <alignment vertical="center"/>
    </xf>
    <xf numFmtId="0" fontId="67" fillId="0" borderId="0" xfId="0" applyFont="1" applyAlignment="1" applyProtection="1">
      <alignment vertical="center"/>
    </xf>
    <xf numFmtId="0" fontId="0" fillId="7" borderId="0" xfId="0" applyFill="1" applyAlignment="1" applyProtection="1">
      <alignment vertical="center"/>
    </xf>
    <xf numFmtId="0" fontId="66" fillId="2" borderId="1" xfId="0" applyFont="1" applyFill="1" applyBorder="1" applyAlignment="1" applyProtection="1">
      <alignment horizontal="center" vertical="center"/>
    </xf>
    <xf numFmtId="0" fontId="66" fillId="0" borderId="1" xfId="0" applyFont="1" applyBorder="1" applyAlignment="1" applyProtection="1">
      <alignment horizontal="center" vertical="center"/>
    </xf>
    <xf numFmtId="0" fontId="67" fillId="0" borderId="1" xfId="0" applyFont="1" applyBorder="1" applyAlignment="1" applyProtection="1">
      <alignment horizontal="center" vertical="center" wrapText="1"/>
    </xf>
    <xf numFmtId="0" fontId="73" fillId="7" borderId="1" xfId="0" applyFont="1" applyFill="1" applyBorder="1" applyAlignment="1" applyProtection="1">
      <alignment vertical="center"/>
    </xf>
    <xf numFmtId="0" fontId="73" fillId="0" borderId="59" xfId="0" applyFont="1" applyBorder="1" applyAlignment="1" applyProtection="1">
      <alignment vertical="center"/>
    </xf>
    <xf numFmtId="0" fontId="66" fillId="0" borderId="5" xfId="0" applyFont="1" applyBorder="1" applyAlignment="1" applyProtection="1">
      <alignment vertical="center"/>
    </xf>
    <xf numFmtId="0" fontId="66" fillId="17" borderId="1" xfId="0" applyFont="1" applyFill="1" applyBorder="1" applyAlignment="1" applyProtection="1">
      <alignment vertical="center"/>
      <protection locked="0"/>
    </xf>
    <xf numFmtId="0" fontId="66" fillId="12" borderId="1" xfId="0" applyFont="1" applyFill="1" applyBorder="1" applyAlignment="1" applyProtection="1">
      <alignment vertical="center"/>
      <protection locked="0"/>
    </xf>
    <xf numFmtId="0" fontId="47" fillId="0" borderId="0" xfId="0" applyFont="1" applyProtection="1"/>
    <xf numFmtId="0" fontId="66" fillId="2" borderId="4" xfId="0" applyFont="1" applyFill="1" applyBorder="1" applyAlignment="1" applyProtection="1">
      <alignment horizontal="center" vertical="center" wrapText="1"/>
    </xf>
    <xf numFmtId="0" fontId="67" fillId="2" borderId="1" xfId="0" applyFont="1" applyFill="1" applyBorder="1" applyAlignment="1" applyProtection="1">
      <alignment horizontal="center" vertical="center" wrapText="1"/>
    </xf>
    <xf numFmtId="0" fontId="67" fillId="2" borderId="1" xfId="0" applyFont="1" applyFill="1" applyBorder="1" applyAlignment="1" applyProtection="1">
      <alignment horizontal="center" vertical="center" wrapText="1"/>
    </xf>
    <xf numFmtId="0" fontId="66" fillId="2" borderId="5" xfId="0" applyFont="1" applyFill="1" applyBorder="1" applyAlignment="1" applyProtection="1">
      <alignment horizontal="center" vertical="center" wrapText="1"/>
    </xf>
    <xf numFmtId="0" fontId="67" fillId="12" borderId="2" xfId="0" applyFont="1" applyFill="1" applyBorder="1" applyAlignment="1" applyProtection="1">
      <alignment vertical="center" wrapText="1"/>
    </xf>
    <xf numFmtId="0" fontId="66" fillId="0" borderId="0" xfId="0" applyFont="1" applyProtection="1"/>
    <xf numFmtId="0" fontId="32" fillId="4" borderId="0" xfId="0" applyFont="1" applyFill="1" applyProtection="1"/>
    <xf numFmtId="0" fontId="67" fillId="12" borderId="3" xfId="0" applyFont="1" applyFill="1" applyBorder="1" applyAlignment="1" applyProtection="1">
      <alignment vertical="center" wrapText="1"/>
      <protection locked="0"/>
    </xf>
    <xf numFmtId="0" fontId="66" fillId="0" borderId="38" xfId="0" applyFont="1" applyBorder="1" applyAlignment="1" applyProtection="1">
      <alignment horizontal="left" vertical="center" wrapText="1"/>
      <protection locked="0"/>
    </xf>
    <xf numFmtId="0" fontId="66" fillId="0" borderId="51" xfId="0" applyFont="1" applyBorder="1" applyAlignment="1" applyProtection="1">
      <alignment horizontal="left" vertical="center"/>
      <protection locked="0"/>
    </xf>
    <xf numFmtId="0" fontId="66" fillId="0" borderId="52" xfId="0" applyFont="1" applyBorder="1" applyAlignment="1" applyProtection="1">
      <alignment horizontal="left" vertical="center"/>
      <protection locked="0"/>
    </xf>
    <xf numFmtId="0" fontId="31" fillId="15" borderId="0" xfId="0" applyFont="1" applyFill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0" fontId="32" fillId="4" borderId="0" xfId="0" applyFont="1" applyFill="1" applyAlignment="1" applyProtection="1">
      <alignment horizontal="center"/>
    </xf>
    <xf numFmtId="0" fontId="67" fillId="2" borderId="4" xfId="0" applyFont="1" applyFill="1" applyBorder="1" applyAlignment="1" applyProtection="1">
      <alignment horizontal="center" vertical="center" wrapText="1"/>
    </xf>
    <xf numFmtId="0" fontId="67" fillId="2" borderId="5" xfId="0" applyFont="1" applyFill="1" applyBorder="1" applyAlignment="1" applyProtection="1">
      <alignment horizontal="center" vertical="center" wrapText="1"/>
    </xf>
    <xf numFmtId="0" fontId="66" fillId="4" borderId="0" xfId="0" applyFont="1" applyFill="1" applyAlignment="1" applyProtection="1">
      <alignment vertical="center"/>
    </xf>
    <xf numFmtId="0" fontId="68" fillId="9" borderId="1" xfId="0" applyFont="1" applyFill="1" applyBorder="1" applyAlignment="1" applyProtection="1">
      <alignment horizontal="center" vertical="center"/>
    </xf>
    <xf numFmtId="0" fontId="68" fillId="9" borderId="1" xfId="0" applyFont="1" applyFill="1" applyBorder="1" applyAlignment="1" applyProtection="1">
      <alignment horizontal="center" vertical="center"/>
    </xf>
    <xf numFmtId="0" fontId="68" fillId="9" borderId="1" xfId="0" applyFont="1" applyFill="1" applyBorder="1" applyAlignment="1" applyProtection="1">
      <alignment horizontal="center" vertical="center" wrapText="1"/>
    </xf>
    <xf numFmtId="0" fontId="47" fillId="0" borderId="1" xfId="0" applyFont="1" applyBorder="1" applyAlignment="1" applyProtection="1">
      <alignment vertical="center"/>
    </xf>
    <xf numFmtId="0" fontId="68" fillId="17" borderId="1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68" fillId="12" borderId="1" xfId="0" applyFont="1" applyFill="1" applyBorder="1" applyAlignment="1" applyProtection="1">
      <alignment vertical="center"/>
    </xf>
    <xf numFmtId="0" fontId="68" fillId="0" borderId="0" xfId="0" applyFont="1" applyAlignment="1" applyProtection="1">
      <alignment vertical="center"/>
    </xf>
    <xf numFmtId="0" fontId="1" fillId="4" borderId="0" xfId="0" applyFont="1" applyFill="1" applyProtection="1"/>
    <xf numFmtId="0" fontId="33" fillId="4" borderId="0" xfId="0" applyFont="1" applyFill="1" applyProtection="1"/>
    <xf numFmtId="0" fontId="47" fillId="0" borderId="1" xfId="0" applyFont="1" applyBorder="1" applyAlignment="1" applyProtection="1">
      <alignment vertical="center"/>
      <protection locked="0"/>
    </xf>
    <xf numFmtId="0" fontId="68" fillId="17" borderId="1" xfId="0" applyFont="1" applyFill="1" applyBorder="1" applyAlignment="1" applyProtection="1">
      <alignment vertical="center"/>
      <protection locked="0"/>
    </xf>
    <xf numFmtId="0" fontId="68" fillId="12" borderId="1" xfId="0" applyFont="1" applyFill="1" applyBorder="1" applyAlignment="1" applyProtection="1">
      <alignment vertical="center"/>
      <protection locked="0"/>
    </xf>
    <xf numFmtId="0" fontId="47" fillId="0" borderId="38" xfId="0" applyFont="1" applyBorder="1" applyAlignment="1" applyProtection="1">
      <alignment horizontal="left" vertical="center" wrapText="1"/>
      <protection locked="0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52" xfId="0" applyFont="1" applyBorder="1" applyAlignment="1" applyProtection="1">
      <alignment horizontal="left" vertical="center"/>
      <protection locked="0"/>
    </xf>
    <xf numFmtId="0" fontId="68" fillId="9" borderId="1" xfId="0" applyFont="1" applyFill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0" fontId="66" fillId="27" borderId="24" xfId="0" applyFont="1" applyFill="1" applyBorder="1" applyAlignment="1" applyProtection="1">
      <alignment horizontal="center" vertical="center"/>
    </xf>
    <xf numFmtId="0" fontId="66" fillId="27" borderId="25" xfId="0" applyFont="1" applyFill="1" applyBorder="1" applyAlignment="1" applyProtection="1">
      <alignment horizontal="center" vertical="center"/>
    </xf>
    <xf numFmtId="0" fontId="66" fillId="27" borderId="26" xfId="0" applyFont="1" applyFill="1" applyBorder="1" applyAlignment="1" applyProtection="1">
      <alignment horizontal="center" vertical="center"/>
    </xf>
    <xf numFmtId="0" fontId="66" fillId="27" borderId="27" xfId="0" applyFont="1" applyFill="1" applyBorder="1" applyAlignment="1" applyProtection="1">
      <alignment horizontal="center" vertical="center"/>
    </xf>
    <xf numFmtId="0" fontId="66" fillId="27" borderId="1" xfId="0" applyFont="1" applyFill="1" applyBorder="1" applyAlignment="1" applyProtection="1">
      <alignment horizontal="center" vertical="center" wrapText="1"/>
    </xf>
    <xf numFmtId="0" fontId="66" fillId="27" borderId="4" xfId="0" applyFont="1" applyFill="1" applyBorder="1" applyAlignment="1" applyProtection="1">
      <alignment horizontal="center" vertical="center" wrapText="1"/>
    </xf>
    <xf numFmtId="0" fontId="66" fillId="27" borderId="44" xfId="0" applyFont="1" applyFill="1" applyBorder="1" applyAlignment="1" applyProtection="1">
      <alignment horizontal="center" vertical="center" wrapText="1"/>
    </xf>
    <xf numFmtId="0" fontId="66" fillId="27" borderId="45" xfId="0" applyFont="1" applyFill="1" applyBorder="1" applyAlignment="1" applyProtection="1">
      <alignment horizontal="center" vertical="center"/>
    </xf>
    <xf numFmtId="0" fontId="66" fillId="27" borderId="7" xfId="0" applyFont="1" applyFill="1" applyBorder="1" applyAlignment="1" applyProtection="1">
      <alignment horizontal="center" vertical="center" wrapText="1"/>
    </xf>
    <xf numFmtId="0" fontId="66" fillId="27" borderId="46" xfId="0" applyFont="1" applyFill="1" applyBorder="1" applyAlignment="1" applyProtection="1">
      <alignment horizontal="center" vertical="center" wrapText="1"/>
    </xf>
    <xf numFmtId="0" fontId="66" fillId="0" borderId="24" xfId="0" applyFont="1" applyBorder="1" applyAlignment="1" applyProtection="1">
      <alignment vertical="center"/>
    </xf>
    <xf numFmtId="0" fontId="66" fillId="0" borderId="27" xfId="0" applyFont="1" applyBorder="1" applyAlignment="1" applyProtection="1">
      <alignment vertical="center"/>
    </xf>
    <xf numFmtId="0" fontId="67" fillId="17" borderId="27" xfId="0" applyFont="1" applyFill="1" applyBorder="1" applyAlignment="1" applyProtection="1">
      <alignment vertical="center"/>
    </xf>
    <xf numFmtId="0" fontId="47" fillId="17" borderId="1" xfId="0" applyFont="1" applyFill="1" applyBorder="1" applyAlignment="1" applyProtection="1">
      <alignment vertical="center"/>
    </xf>
    <xf numFmtId="0" fontId="69" fillId="12" borderId="29" xfId="0" applyFont="1" applyFill="1" applyBorder="1" applyAlignment="1" applyProtection="1">
      <alignment vertical="center"/>
    </xf>
    <xf numFmtId="0" fontId="47" fillId="0" borderId="25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17" borderId="1" xfId="0" applyFont="1" applyFill="1" applyBorder="1" applyAlignment="1" applyProtection="1">
      <alignment vertical="center"/>
      <protection locked="0"/>
    </xf>
    <xf numFmtId="0" fontId="47" fillId="17" borderId="28" xfId="0" applyFont="1" applyFill="1" applyBorder="1" applyAlignment="1" applyProtection="1">
      <alignment vertical="center"/>
      <protection locked="0"/>
    </xf>
    <xf numFmtId="0" fontId="70" fillId="12" borderId="30" xfId="0" applyFont="1" applyFill="1" applyBorder="1" applyAlignment="1" applyProtection="1">
      <alignment vertical="center"/>
      <protection locked="0"/>
    </xf>
    <xf numFmtId="0" fontId="70" fillId="12" borderId="31" xfId="0" applyFont="1" applyFill="1" applyBorder="1" applyAlignment="1" applyProtection="1">
      <alignment vertical="center"/>
      <protection locked="0"/>
    </xf>
    <xf numFmtId="0" fontId="71" fillId="12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</xf>
    <xf numFmtId="0" fontId="31" fillId="15" borderId="0" xfId="0" applyFont="1" applyFill="1" applyAlignment="1" applyProtection="1">
      <alignment horizontal="center" vertical="center" wrapText="1"/>
    </xf>
    <xf numFmtId="0" fontId="31" fillId="7" borderId="0" xfId="0" applyFont="1" applyFill="1" applyAlignment="1" applyProtection="1">
      <alignment horizontal="center" vertical="center" wrapText="1"/>
    </xf>
    <xf numFmtId="0" fontId="66" fillId="0" borderId="0" xfId="0" applyFont="1" applyAlignment="1" applyProtection="1">
      <alignment vertical="center" wrapText="1"/>
    </xf>
    <xf numFmtId="0" fontId="66" fillId="0" borderId="0" xfId="0" applyFont="1" applyAlignment="1" applyProtection="1">
      <alignment horizontal="left" vertical="center" wrapText="1"/>
    </xf>
    <xf numFmtId="0" fontId="66" fillId="0" borderId="0" xfId="0" applyFont="1" applyBorder="1" applyAlignment="1" applyProtection="1">
      <alignment horizontal="center" vertical="center" wrapText="1"/>
    </xf>
    <xf numFmtId="0" fontId="66" fillId="0" borderId="0" xfId="0" applyFont="1" applyAlignment="1" applyProtection="1">
      <alignment horizontal="center" vertical="center" wrapText="1"/>
    </xf>
    <xf numFmtId="0" fontId="66" fillId="2" borderId="0" xfId="0" applyFont="1" applyFill="1" applyAlignment="1" applyProtection="1">
      <alignment horizontal="left" vertical="center" wrapText="1"/>
    </xf>
    <xf numFmtId="0" fontId="47" fillId="0" borderId="0" xfId="0" applyFont="1" applyAlignment="1" applyProtection="1">
      <alignment vertical="center" wrapText="1"/>
    </xf>
    <xf numFmtId="0" fontId="0" fillId="4" borderId="0" xfId="0" applyFill="1" applyAlignment="1" applyProtection="1">
      <alignment vertical="center" wrapText="1"/>
    </xf>
    <xf numFmtId="0" fontId="0" fillId="4" borderId="0" xfId="0" applyFill="1" applyAlignment="1" applyProtection="1">
      <alignment wrapText="1"/>
    </xf>
    <xf numFmtId="0" fontId="66" fillId="0" borderId="1" xfId="0" applyFont="1" applyBorder="1" applyAlignment="1" applyProtection="1">
      <alignment vertical="center" wrapText="1"/>
      <protection locked="0"/>
    </xf>
    <xf numFmtId="0" fontId="66" fillId="14" borderId="1" xfId="0" applyFont="1" applyFill="1" applyBorder="1" applyAlignment="1" applyProtection="1">
      <alignment vertical="center" wrapText="1"/>
      <protection locked="0"/>
    </xf>
    <xf numFmtId="0" fontId="67" fillId="14" borderId="1" xfId="0" applyFont="1" applyFill="1" applyBorder="1" applyAlignment="1" applyProtection="1">
      <alignment horizontal="right" vertical="center" wrapText="1"/>
    </xf>
    <xf numFmtId="0" fontId="66" fillId="0" borderId="41" xfId="0" applyFont="1" applyBorder="1" applyAlignment="1" applyProtection="1">
      <alignment horizontal="left" vertical="center" wrapText="1"/>
      <protection locked="0"/>
    </xf>
    <xf numFmtId="0" fontId="66" fillId="0" borderId="39" xfId="0" applyFont="1" applyBorder="1" applyAlignment="1" applyProtection="1">
      <alignment horizontal="left" vertical="center" wrapText="1"/>
      <protection locked="0"/>
    </xf>
    <xf numFmtId="0" fontId="66" fillId="0" borderId="40" xfId="0" applyFont="1" applyBorder="1" applyAlignment="1" applyProtection="1">
      <alignment horizontal="left" vertical="center" wrapText="1"/>
      <protection locked="0"/>
    </xf>
    <xf numFmtId="0" fontId="66" fillId="0" borderId="24" xfId="0" applyFont="1" applyBorder="1" applyAlignment="1" applyProtection="1">
      <alignment horizontal="left" vertical="center" wrapText="1"/>
      <protection locked="0"/>
    </xf>
    <xf numFmtId="0" fontId="66" fillId="0" borderId="25" xfId="0" applyFont="1" applyBorder="1" applyAlignment="1" applyProtection="1">
      <alignment horizontal="left" vertical="center" wrapText="1"/>
      <protection locked="0"/>
    </xf>
    <xf numFmtId="0" fontId="66" fillId="0" borderId="26" xfId="0" applyFont="1" applyBorder="1" applyAlignment="1" applyProtection="1">
      <alignment horizontal="left" vertical="center" wrapText="1"/>
      <protection locked="0"/>
    </xf>
    <xf numFmtId="0" fontId="66" fillId="0" borderId="41" xfId="0" applyFont="1" applyBorder="1" applyAlignment="1" applyProtection="1">
      <alignment horizontal="center" vertical="center" wrapText="1"/>
      <protection locked="0"/>
    </xf>
    <xf numFmtId="0" fontId="66" fillId="0" borderId="39" xfId="0" applyFont="1" applyBorder="1" applyAlignment="1" applyProtection="1">
      <alignment horizontal="center" vertical="center" wrapText="1"/>
      <protection locked="0"/>
    </xf>
    <xf numFmtId="0" fontId="66" fillId="0" borderId="40" xfId="0" applyFont="1" applyBorder="1" applyAlignment="1" applyProtection="1">
      <alignment horizontal="center" vertical="center" wrapText="1"/>
      <protection locked="0"/>
    </xf>
    <xf numFmtId="0" fontId="66" fillId="0" borderId="28" xfId="0" applyFont="1" applyBorder="1" applyAlignment="1" applyProtection="1">
      <alignment vertical="center"/>
      <protection locked="0"/>
    </xf>
    <xf numFmtId="0" fontId="66" fillId="9" borderId="28" xfId="0" applyFont="1" applyFill="1" applyBorder="1" applyAlignment="1" applyProtection="1">
      <alignment vertical="center"/>
      <protection locked="0"/>
    </xf>
    <xf numFmtId="0" fontId="66" fillId="5" borderId="30" xfId="0" applyFont="1" applyFill="1" applyBorder="1" applyAlignment="1" applyProtection="1">
      <alignment vertical="center"/>
      <protection locked="0"/>
    </xf>
    <xf numFmtId="0" fontId="66" fillId="5" borderId="31" xfId="0" applyFont="1" applyFill="1" applyBorder="1" applyAlignment="1" applyProtection="1">
      <alignment vertical="center"/>
      <protection locked="0"/>
    </xf>
    <xf numFmtId="0" fontId="66" fillId="16" borderId="1" xfId="0" applyFont="1" applyFill="1" applyBorder="1" applyAlignment="1" applyProtection="1">
      <alignment vertical="center"/>
      <protection locked="0"/>
    </xf>
    <xf numFmtId="0" fontId="66" fillId="16" borderId="30" xfId="0" applyFont="1" applyFill="1" applyBorder="1" applyAlignment="1" applyProtection="1">
      <alignment vertical="center"/>
      <protection locked="0"/>
    </xf>
    <xf numFmtId="0" fontId="66" fillId="16" borderId="28" xfId="0" applyFont="1" applyFill="1" applyBorder="1" applyAlignment="1" applyProtection="1">
      <alignment vertical="center"/>
      <protection locked="0"/>
    </xf>
    <xf numFmtId="0" fontId="66" fillId="17" borderId="30" xfId="0" applyFont="1" applyFill="1" applyBorder="1" applyAlignment="1" applyProtection="1">
      <alignment vertical="center"/>
      <protection locked="0"/>
    </xf>
    <xf numFmtId="0" fontId="66" fillId="17" borderId="31" xfId="0" applyFont="1" applyFill="1" applyBorder="1" applyAlignment="1" applyProtection="1">
      <alignment vertical="center"/>
      <protection locked="0"/>
    </xf>
    <xf numFmtId="0" fontId="67" fillId="2" borderId="24" xfId="0" applyFont="1" applyFill="1" applyBorder="1" applyAlignment="1">
      <alignment horizontal="center" vertical="center" wrapText="1"/>
    </xf>
    <xf numFmtId="0" fontId="67" fillId="2" borderId="25" xfId="0" applyFont="1" applyFill="1" applyBorder="1" applyAlignment="1">
      <alignment horizontal="center" vertical="center"/>
    </xf>
    <xf numFmtId="0" fontId="67" fillId="2" borderId="26" xfId="0" applyFont="1" applyFill="1" applyBorder="1" applyAlignment="1">
      <alignment horizontal="center" vertical="center"/>
    </xf>
    <xf numFmtId="0" fontId="67" fillId="2" borderId="27" xfId="0" applyFont="1" applyFill="1" applyBorder="1" applyAlignment="1">
      <alignment horizontal="center" vertical="center" wrapText="1"/>
    </xf>
    <xf numFmtId="0" fontId="67" fillId="2" borderId="28" xfId="0" applyFont="1" applyFill="1" applyBorder="1" applyAlignment="1">
      <alignment horizontal="center" vertical="center"/>
    </xf>
    <xf numFmtId="0" fontId="66" fillId="17" borderId="28" xfId="0" applyFont="1" applyFill="1" applyBorder="1" applyAlignment="1" applyProtection="1">
      <alignment vertical="center"/>
      <protection locked="0"/>
    </xf>
    <xf numFmtId="0" fontId="32" fillId="0" borderId="28" xfId="0" applyFont="1" applyBorder="1" applyAlignment="1" applyProtection="1">
      <alignment vertical="center"/>
      <protection locked="0"/>
    </xf>
    <xf numFmtId="0" fontId="32" fillId="16" borderId="1" xfId="0" applyFont="1" applyFill="1" applyBorder="1" applyAlignment="1" applyProtection="1">
      <alignment vertical="center"/>
      <protection locked="0"/>
    </xf>
    <xf numFmtId="0" fontId="32" fillId="16" borderId="28" xfId="0" applyFont="1" applyFill="1" applyBorder="1" applyAlignment="1" applyProtection="1">
      <alignment vertical="center"/>
      <protection locked="0"/>
    </xf>
    <xf numFmtId="0" fontId="32" fillId="16" borderId="30" xfId="0" applyFont="1" applyFill="1" applyBorder="1" applyAlignment="1" applyProtection="1">
      <alignment vertical="center"/>
      <protection locked="0"/>
    </xf>
    <xf numFmtId="0" fontId="32" fillId="16" borderId="31" xfId="0" applyFont="1" applyFill="1" applyBorder="1" applyAlignment="1" applyProtection="1">
      <alignment vertical="center"/>
      <protection locked="0"/>
    </xf>
    <xf numFmtId="0" fontId="67" fillId="2" borderId="24" xfId="0" applyFont="1" applyFill="1" applyBorder="1" applyAlignment="1">
      <alignment horizontal="center" vertical="center"/>
    </xf>
    <xf numFmtId="0" fontId="67" fillId="2" borderId="27" xfId="0" applyFont="1" applyFill="1" applyBorder="1" applyAlignment="1">
      <alignment horizontal="center" vertical="center"/>
    </xf>
    <xf numFmtId="0" fontId="66" fillId="16" borderId="27" xfId="0" applyFont="1" applyFill="1" applyBorder="1" applyAlignment="1">
      <alignment vertical="center"/>
    </xf>
    <xf numFmtId="0" fontId="66" fillId="16" borderId="29" xfId="0" applyFont="1" applyFill="1" applyBorder="1" applyAlignment="1">
      <alignment vertical="center"/>
    </xf>
    <xf numFmtId="0" fontId="66" fillId="16" borderId="31" xfId="0" applyFont="1" applyFill="1" applyBorder="1" applyAlignment="1" applyProtection="1">
      <alignment vertical="center"/>
      <protection locked="0"/>
    </xf>
    <xf numFmtId="0" fontId="66" fillId="5" borderId="24" xfId="0" applyFont="1" applyFill="1" applyBorder="1" applyAlignment="1">
      <alignment horizontal="center" vertical="center"/>
    </xf>
    <xf numFmtId="0" fontId="66" fillId="5" borderId="25" xfId="0" applyFont="1" applyFill="1" applyBorder="1" applyAlignment="1">
      <alignment horizontal="center" vertical="center"/>
    </xf>
    <xf numFmtId="0" fontId="66" fillId="5" borderId="26" xfId="0" applyFont="1" applyFill="1" applyBorder="1" applyAlignment="1">
      <alignment horizontal="center" vertical="center"/>
    </xf>
    <xf numFmtId="0" fontId="66" fillId="5" borderId="27" xfId="0" applyFont="1" applyFill="1" applyBorder="1" applyAlignment="1">
      <alignment horizontal="center" vertical="center"/>
    </xf>
    <xf numFmtId="0" fontId="66" fillId="5" borderId="1" xfId="0" applyFont="1" applyFill="1" applyBorder="1" applyAlignment="1">
      <alignment horizontal="center" vertical="center"/>
    </xf>
    <xf numFmtId="0" fontId="66" fillId="5" borderId="28" xfId="0" applyFont="1" applyFill="1" applyBorder="1" applyAlignment="1">
      <alignment horizontal="center" vertical="center"/>
    </xf>
    <xf numFmtId="0" fontId="66" fillId="17" borderId="36" xfId="0" applyFont="1" applyFill="1" applyBorder="1" applyAlignment="1">
      <alignment horizontal="left" vertical="center" wrapText="1"/>
    </xf>
    <xf numFmtId="0" fontId="66" fillId="17" borderId="6" xfId="0" applyFont="1" applyFill="1" applyBorder="1" applyAlignment="1">
      <alignment horizontal="left" vertical="center" wrapText="1"/>
    </xf>
    <xf numFmtId="0" fontId="66" fillId="17" borderId="3" xfId="0" applyFont="1" applyFill="1" applyBorder="1" applyAlignment="1">
      <alignment horizontal="left" vertical="center" wrapText="1"/>
    </xf>
    <xf numFmtId="0" fontId="67" fillId="9" borderId="24" xfId="0" applyFont="1" applyFill="1" applyBorder="1" applyAlignment="1">
      <alignment horizontal="center" vertical="center"/>
    </xf>
    <xf numFmtId="0" fontId="67" fillId="9" borderId="25" xfId="0" applyFont="1" applyFill="1" applyBorder="1" applyAlignment="1">
      <alignment horizontal="center" vertical="center" wrapText="1"/>
    </xf>
    <xf numFmtId="0" fontId="66" fillId="0" borderId="27" xfId="0" applyFont="1" applyBorder="1" applyAlignment="1" applyProtection="1">
      <alignment vertical="center"/>
      <protection locked="0"/>
    </xf>
    <xf numFmtId="0" fontId="66" fillId="0" borderId="29" xfId="0" applyFont="1" applyBorder="1" applyAlignment="1" applyProtection="1">
      <alignment vertical="center"/>
      <protection locked="0"/>
    </xf>
    <xf numFmtId="0" fontId="66" fillId="0" borderId="30" xfId="0" applyFont="1" applyBorder="1" applyAlignment="1" applyProtection="1">
      <alignment vertical="center"/>
      <protection locked="0"/>
    </xf>
    <xf numFmtId="0" fontId="67" fillId="9" borderId="25" xfId="0" applyFont="1" applyFill="1" applyBorder="1" applyAlignment="1">
      <alignment horizontal="center" vertical="center"/>
    </xf>
    <xf numFmtId="0" fontId="67" fillId="9" borderId="26" xfId="0" applyFont="1" applyFill="1" applyBorder="1" applyAlignment="1">
      <alignment horizontal="center" vertical="center" wrapText="1"/>
    </xf>
    <xf numFmtId="0" fontId="72" fillId="17" borderId="27" xfId="0" applyFont="1" applyFill="1" applyBorder="1" applyAlignment="1">
      <alignment vertical="center"/>
    </xf>
    <xf numFmtId="0" fontId="66" fillId="16" borderId="44" xfId="0" applyFont="1" applyFill="1" applyBorder="1" applyAlignment="1">
      <alignment horizontal="center" vertical="center"/>
    </xf>
    <xf numFmtId="0" fontId="66" fillId="16" borderId="46" xfId="0" applyFont="1" applyFill="1" applyBorder="1" applyAlignment="1">
      <alignment horizontal="center" vertical="center"/>
    </xf>
    <xf numFmtId="0" fontId="66" fillId="16" borderId="54" xfId="0" applyFont="1" applyFill="1" applyBorder="1" applyAlignment="1">
      <alignment horizontal="center" vertical="center"/>
    </xf>
    <xf numFmtId="0" fontId="66" fillId="12" borderId="30" xfId="0" applyFont="1" applyFill="1" applyBorder="1" applyAlignment="1" applyProtection="1">
      <alignment vertical="center"/>
      <protection locked="0"/>
    </xf>
    <xf numFmtId="0" fontId="67" fillId="12" borderId="29" xfId="0" applyFont="1" applyFill="1" applyBorder="1" applyAlignment="1" applyProtection="1">
      <alignment vertical="center"/>
    </xf>
    <xf numFmtId="0" fontId="66" fillId="18" borderId="30" xfId="0" applyFont="1" applyFill="1" applyBorder="1" applyAlignment="1" applyProtection="1">
      <alignment vertical="center"/>
    </xf>
    <xf numFmtId="0" fontId="32" fillId="0" borderId="38" xfId="0" applyFont="1" applyBorder="1" applyAlignment="1" applyProtection="1">
      <alignment horizontal="left" vertical="top" wrapText="1"/>
      <protection locked="0"/>
    </xf>
    <xf numFmtId="0" fontId="32" fillId="0" borderId="51" xfId="0" applyFont="1" applyBorder="1" applyAlignment="1" applyProtection="1">
      <alignment horizontal="left" vertical="top"/>
      <protection locked="0"/>
    </xf>
    <xf numFmtId="0" fontId="32" fillId="0" borderId="52" xfId="0" applyFont="1" applyBorder="1" applyAlignment="1" applyProtection="1">
      <alignment horizontal="left" vertical="top"/>
      <protection locked="0"/>
    </xf>
    <xf numFmtId="0" fontId="66" fillId="17" borderId="27" xfId="0" applyFont="1" applyFill="1" applyBorder="1" applyAlignment="1">
      <alignment vertical="center"/>
    </xf>
    <xf numFmtId="0" fontId="67" fillId="5" borderId="24" xfId="0" applyFont="1" applyFill="1" applyBorder="1" applyAlignment="1">
      <alignment horizontal="center" vertical="center"/>
    </xf>
    <xf numFmtId="0" fontId="67" fillId="5" borderId="27" xfId="0" applyFont="1" applyFill="1" applyBorder="1" applyAlignment="1">
      <alignment horizontal="center" vertical="center"/>
    </xf>
    <xf numFmtId="0" fontId="66" fillId="2" borderId="24" xfId="0" applyFont="1" applyFill="1" applyBorder="1" applyAlignment="1">
      <alignment horizontal="center" vertical="center"/>
    </xf>
    <xf numFmtId="0" fontId="66" fillId="2" borderId="27" xfId="0" applyFont="1" applyFill="1" applyBorder="1" applyAlignment="1">
      <alignment horizontal="center" vertical="center"/>
    </xf>
    <xf numFmtId="0" fontId="66" fillId="2" borderId="28" xfId="0" applyFont="1" applyFill="1" applyBorder="1" applyAlignment="1">
      <alignment horizontal="center" vertical="center"/>
    </xf>
    <xf numFmtId="0" fontId="67" fillId="0" borderId="27" xfId="0" applyFont="1" applyBorder="1" applyAlignment="1">
      <alignment horizontal="right" vertical="center"/>
    </xf>
    <xf numFmtId="0" fontId="66" fillId="12" borderId="28" xfId="0" applyFont="1" applyFill="1" applyBorder="1" applyAlignment="1" applyProtection="1">
      <alignment vertical="center"/>
      <protection locked="0"/>
    </xf>
    <xf numFmtId="0" fontId="67" fillId="16" borderId="29" xfId="0" applyFont="1" applyFill="1" applyBorder="1" applyAlignment="1">
      <alignment vertical="center"/>
    </xf>
    <xf numFmtId="0" fontId="66" fillId="12" borderId="31" xfId="0" applyFont="1" applyFill="1" applyBorder="1" applyAlignment="1" applyProtection="1">
      <alignment vertical="center"/>
      <protection locked="0"/>
    </xf>
    <xf numFmtId="0" fontId="66" fillId="0" borderId="27" xfId="0" applyFont="1" applyBorder="1" applyAlignment="1">
      <alignment horizontal="left" vertical="center"/>
    </xf>
    <xf numFmtId="0" fontId="67" fillId="16" borderId="27" xfId="0" applyFont="1" applyFill="1" applyBorder="1" applyAlignment="1">
      <alignment vertical="center"/>
    </xf>
    <xf numFmtId="0" fontId="67" fillId="0" borderId="45" xfId="0" applyFont="1" applyBorder="1" applyAlignment="1">
      <alignment vertical="center"/>
    </xf>
    <xf numFmtId="0" fontId="66" fillId="0" borderId="4" xfId="0" applyFont="1" applyBorder="1" applyAlignment="1" applyProtection="1">
      <alignment vertical="center"/>
      <protection locked="0"/>
    </xf>
    <xf numFmtId="0" fontId="66" fillId="0" borderId="4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7" fillId="9" borderId="1" xfId="0" applyFont="1" applyFill="1" applyBorder="1" applyAlignment="1" applyProtection="1">
      <alignment vertical="center"/>
      <protection locked="0"/>
    </xf>
    <xf numFmtId="0" fontId="47" fillId="9" borderId="28" xfId="0" applyFont="1" applyFill="1" applyBorder="1" applyAlignment="1" applyProtection="1">
      <alignment vertical="center"/>
      <protection locked="0"/>
    </xf>
    <xf numFmtId="0" fontId="66" fillId="17" borderId="29" xfId="0" applyFont="1" applyFill="1" applyBorder="1" applyAlignment="1">
      <alignment vertical="center"/>
    </xf>
    <xf numFmtId="0" fontId="67" fillId="2" borderId="25" xfId="0" applyFont="1" applyFill="1" applyBorder="1" applyAlignment="1">
      <alignment horizontal="center" vertical="center" wrapText="1"/>
    </xf>
    <xf numFmtId="0" fontId="67" fillId="2" borderId="26" xfId="0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/>
    </xf>
    <xf numFmtId="0" fontId="67" fillId="2" borderId="28" xfId="0" applyFont="1" applyFill="1" applyBorder="1" applyAlignment="1">
      <alignment horizontal="center" vertical="center" wrapText="1"/>
    </xf>
    <xf numFmtId="0" fontId="67" fillId="0" borderId="24" xfId="0" applyFont="1" applyBorder="1" applyAlignment="1">
      <alignment horizontal="center" vertical="center"/>
    </xf>
    <xf numFmtId="0" fontId="67" fillId="0" borderId="2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5" borderId="24" xfId="0" applyFont="1" applyFill="1" applyBorder="1" applyAlignment="1">
      <alignment vertical="center"/>
    </xf>
    <xf numFmtId="0" fontId="66" fillId="5" borderId="25" xfId="0" applyFont="1" applyFill="1" applyBorder="1" applyAlignment="1">
      <alignment vertical="center"/>
    </xf>
    <xf numFmtId="0" fontId="66" fillId="5" borderId="26" xfId="0" applyFont="1" applyFill="1" applyBorder="1" applyAlignment="1">
      <alignment vertical="center"/>
    </xf>
    <xf numFmtId="0" fontId="67" fillId="2" borderId="27" xfId="0" applyFont="1" applyFill="1" applyBorder="1" applyAlignment="1">
      <alignment vertical="center"/>
    </xf>
    <xf numFmtId="0" fontId="66" fillId="2" borderId="28" xfId="0" applyFont="1" applyFill="1" applyBorder="1" applyAlignment="1">
      <alignment vertical="center"/>
    </xf>
    <xf numFmtId="0" fontId="66" fillId="0" borderId="31" xfId="0" applyFont="1" applyBorder="1" applyAlignment="1" applyProtection="1">
      <alignment vertical="center"/>
      <protection locked="0"/>
    </xf>
    <xf numFmtId="0" fontId="68" fillId="0" borderId="1" xfId="0" applyFont="1" applyBorder="1" applyAlignment="1">
      <alignment horizontal="right" vertical="center"/>
    </xf>
    <xf numFmtId="0" fontId="68" fillId="8" borderId="1" xfId="0" applyFont="1" applyFill="1" applyBorder="1" applyAlignment="1">
      <alignment horizontal="center" vertical="center"/>
    </xf>
    <xf numFmtId="0" fontId="47" fillId="8" borderId="1" xfId="0" applyFont="1" applyFill="1" applyBorder="1" applyAlignment="1" applyProtection="1">
      <alignment vertical="center"/>
      <protection locked="0"/>
    </xf>
    <xf numFmtId="0" fontId="68" fillId="0" borderId="1" xfId="0" applyFont="1" applyBorder="1" applyAlignment="1">
      <alignment horizontal="left" vertical="center"/>
    </xf>
    <xf numFmtId="0" fontId="68" fillId="7" borderId="1" xfId="0" applyFont="1" applyFill="1" applyBorder="1" applyAlignment="1">
      <alignment horizontal="center" vertical="center"/>
    </xf>
    <xf numFmtId="0" fontId="47" fillId="7" borderId="1" xfId="0" applyFont="1" applyFill="1" applyBorder="1" applyAlignment="1" applyProtection="1">
      <alignment vertical="center"/>
      <protection locked="0"/>
    </xf>
    <xf numFmtId="0" fontId="68" fillId="17" borderId="1" xfId="0" applyFont="1" applyFill="1" applyBorder="1" applyAlignment="1">
      <alignment horizontal="center" vertical="center" wrapText="1"/>
    </xf>
    <xf numFmtId="0" fontId="68" fillId="9" borderId="4" xfId="0" applyFont="1" applyFill="1" applyBorder="1" applyAlignment="1">
      <alignment horizontal="center" vertical="center"/>
    </xf>
    <xf numFmtId="0" fontId="68" fillId="9" borderId="5" xfId="0" applyFont="1" applyFill="1" applyBorder="1" applyAlignment="1">
      <alignment horizontal="center" vertical="center"/>
    </xf>
    <xf numFmtId="0" fontId="68" fillId="0" borderId="1" xfId="0" applyFont="1" applyBorder="1" applyAlignment="1">
      <alignment wrapText="1"/>
    </xf>
    <xf numFmtId="0" fontId="68" fillId="0" borderId="1" xfId="0" applyFont="1" applyBorder="1"/>
    <xf numFmtId="0" fontId="68" fillId="11" borderId="1" xfId="0" applyFont="1" applyFill="1" applyBorder="1" applyAlignment="1">
      <alignment horizontal="right"/>
    </xf>
    <xf numFmtId="0" fontId="47" fillId="0" borderId="1" xfId="0" applyFont="1" applyBorder="1" applyProtection="1">
      <protection locked="0"/>
    </xf>
    <xf numFmtId="0" fontId="47" fillId="11" borderId="1" xfId="0" applyFont="1" applyFill="1" applyBorder="1" applyProtection="1">
      <protection locked="0"/>
    </xf>
    <xf numFmtId="0" fontId="0" fillId="17" borderId="1" xfId="0" applyFill="1" applyBorder="1" applyAlignment="1" applyProtection="1">
      <alignment vertical="center"/>
      <protection locked="0"/>
    </xf>
    <xf numFmtId="0" fontId="0" fillId="7" borderId="4" xfId="0" applyFill="1" applyBorder="1" applyAlignment="1" applyProtection="1">
      <alignment vertical="center"/>
      <protection locked="0"/>
    </xf>
    <xf numFmtId="0" fontId="68" fillId="2" borderId="1" xfId="0" applyFont="1" applyFill="1" applyBorder="1" applyAlignment="1">
      <alignment horizontal="center" vertical="center"/>
    </xf>
    <xf numFmtId="0" fontId="68" fillId="0" borderId="1" xfId="0" applyFont="1" applyBorder="1" applyAlignment="1">
      <alignment vertical="center"/>
    </xf>
    <xf numFmtId="0" fontId="68" fillId="17" borderId="1" xfId="0" applyFont="1" applyFill="1" applyBorder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8" fillId="17" borderId="1" xfId="0" applyFont="1" applyFill="1" applyBorder="1" applyAlignment="1">
      <alignment horizontal="center" vertical="center"/>
    </xf>
    <xf numFmtId="0" fontId="47" fillId="17" borderId="1" xfId="0" applyFont="1" applyFill="1" applyBorder="1" applyProtection="1"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47" fillId="9" borderId="32" xfId="0" applyFont="1" applyFill="1" applyBorder="1" applyAlignment="1">
      <alignment horizontal="center" vertical="center"/>
    </xf>
    <xf numFmtId="0" fontId="68" fillId="9" borderId="24" xfId="0" applyFont="1" applyFill="1" applyBorder="1" applyAlignment="1">
      <alignment horizontal="center" vertical="center"/>
    </xf>
    <xf numFmtId="0" fontId="68" fillId="9" borderId="25" xfId="0" applyFont="1" applyFill="1" applyBorder="1" applyAlignment="1">
      <alignment horizontal="center" vertical="center"/>
    </xf>
    <xf numFmtId="0" fontId="68" fillId="9" borderId="26" xfId="0" applyFont="1" applyFill="1" applyBorder="1" applyAlignment="1">
      <alignment horizontal="center" vertical="center"/>
    </xf>
    <xf numFmtId="0" fontId="47" fillId="9" borderId="33" xfId="0" applyFont="1" applyFill="1" applyBorder="1" applyAlignment="1">
      <alignment horizontal="center" vertical="center"/>
    </xf>
    <xf numFmtId="0" fontId="68" fillId="9" borderId="27" xfId="0" applyFont="1" applyFill="1" applyBorder="1" applyAlignment="1">
      <alignment horizontal="center" vertical="center"/>
    </xf>
    <xf numFmtId="0" fontId="68" fillId="9" borderId="44" xfId="0" applyFont="1" applyFill="1" applyBorder="1" applyAlignment="1">
      <alignment horizontal="center" vertical="center"/>
    </xf>
    <xf numFmtId="0" fontId="47" fillId="9" borderId="34" xfId="0" applyFont="1" applyFill="1" applyBorder="1" applyAlignment="1">
      <alignment horizontal="center" vertical="center"/>
    </xf>
    <xf numFmtId="0" fontId="68" fillId="9" borderId="45" xfId="0" applyFont="1" applyFill="1" applyBorder="1" applyAlignment="1">
      <alignment horizontal="center" vertical="center"/>
    </xf>
    <xf numFmtId="0" fontId="68" fillId="9" borderId="4" xfId="0" applyFont="1" applyFill="1" applyBorder="1" applyAlignment="1">
      <alignment horizontal="center" vertical="center"/>
    </xf>
    <xf numFmtId="0" fontId="68" fillId="9" borderId="46" xfId="0" applyFont="1" applyFill="1" applyBorder="1" applyAlignment="1">
      <alignment horizontal="center" vertical="center"/>
    </xf>
    <xf numFmtId="0" fontId="47" fillId="0" borderId="19" xfId="0" applyFont="1" applyBorder="1" applyAlignment="1">
      <alignment vertical="center"/>
    </xf>
    <xf numFmtId="0" fontId="47" fillId="0" borderId="6" xfId="0" applyFont="1" applyBorder="1" applyAlignment="1">
      <alignment vertical="center" wrapText="1"/>
    </xf>
    <xf numFmtId="0" fontId="68" fillId="0" borderId="6" xfId="0" applyFont="1" applyBorder="1" applyAlignment="1">
      <alignment horizontal="right" vertical="center" wrapText="1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29" xfId="0" applyFont="1" applyBorder="1" applyAlignment="1" applyProtection="1">
      <alignment vertical="center"/>
      <protection locked="0"/>
    </xf>
    <xf numFmtId="0" fontId="47" fillId="0" borderId="30" xfId="0" applyFont="1" applyBorder="1" applyAlignment="1" applyProtection="1">
      <alignment vertical="center"/>
      <protection locked="0"/>
    </xf>
    <xf numFmtId="0" fontId="47" fillId="0" borderId="31" xfId="0" applyFont="1" applyBorder="1" applyAlignment="1" applyProtection="1">
      <alignment vertical="center"/>
      <protection locked="0"/>
    </xf>
    <xf numFmtId="0" fontId="68" fillId="0" borderId="42" xfId="0" applyFont="1" applyBorder="1" applyAlignment="1">
      <alignment horizontal="center" vertical="center"/>
    </xf>
    <xf numFmtId="0" fontId="47" fillId="0" borderId="60" xfId="0" applyFont="1" applyBorder="1" applyAlignment="1">
      <alignment vertical="center"/>
    </xf>
    <xf numFmtId="0" fontId="68" fillId="0" borderId="47" xfId="0" applyFont="1" applyBorder="1" applyAlignment="1">
      <alignment horizontal="center" vertical="center"/>
    </xf>
    <xf numFmtId="0" fontId="47" fillId="0" borderId="3" xfId="0" applyFont="1" applyBorder="1" applyAlignment="1">
      <alignment vertical="center" wrapText="1"/>
    </xf>
    <xf numFmtId="0" fontId="68" fillId="0" borderId="3" xfId="0" applyFont="1" applyBorder="1" applyAlignment="1">
      <alignment horizontal="right" vertical="center" wrapText="1"/>
    </xf>
    <xf numFmtId="0" fontId="47" fillId="0" borderId="3" xfId="0" applyFont="1" applyBorder="1" applyAlignment="1">
      <alignment vertical="center"/>
    </xf>
    <xf numFmtId="0" fontId="68" fillId="0" borderId="43" xfId="0" applyFont="1" applyBorder="1" applyAlignment="1">
      <alignment horizontal="center" vertical="center"/>
    </xf>
    <xf numFmtId="0" fontId="68" fillId="0" borderId="50" xfId="0" applyFont="1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8" fillId="9" borderId="1" xfId="0" applyFont="1" applyFill="1" applyBorder="1" applyAlignment="1">
      <alignment horizontal="center" vertical="center" wrapText="1"/>
    </xf>
    <xf numFmtId="0" fontId="68" fillId="9" borderId="1" xfId="0" applyFont="1" applyFill="1" applyBorder="1" applyAlignment="1">
      <alignment horizontal="right" vertical="center"/>
    </xf>
    <xf numFmtId="0" fontId="68" fillId="9" borderId="1" xfId="0" applyFont="1" applyFill="1" applyBorder="1" applyAlignment="1">
      <alignment horizontal="left" vertical="center" wrapText="1"/>
    </xf>
    <xf numFmtId="0" fontId="68" fillId="5" borderId="1" xfId="0" applyFont="1" applyFill="1" applyBorder="1" applyAlignment="1">
      <alignment horizontal="right" vertical="center"/>
    </xf>
    <xf numFmtId="0" fontId="47" fillId="5" borderId="1" xfId="0" applyFont="1" applyFill="1" applyBorder="1" applyAlignment="1" applyProtection="1">
      <alignment vertical="center"/>
      <protection locked="0"/>
    </xf>
    <xf numFmtId="0" fontId="68" fillId="17" borderId="1" xfId="0" applyFont="1" applyFill="1" applyBorder="1" applyAlignment="1">
      <alignment horizontal="right" vertical="center" wrapText="1"/>
    </xf>
    <xf numFmtId="0" fontId="68" fillId="5" borderId="1" xfId="0" applyFont="1" applyFill="1" applyBorder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Alignment="1">
      <alignment vertical="center"/>
    </xf>
    <xf numFmtId="0" fontId="68" fillId="11" borderId="1" xfId="0" applyFont="1" applyFill="1" applyBorder="1" applyAlignment="1">
      <alignment horizontal="right" vertical="center"/>
    </xf>
    <xf numFmtId="0" fontId="47" fillId="11" borderId="1" xfId="0" applyFont="1" applyFill="1" applyBorder="1" applyAlignment="1" applyProtection="1">
      <alignment vertical="center"/>
      <protection locked="0"/>
    </xf>
    <xf numFmtId="0" fontId="68" fillId="2" borderId="2" xfId="0" applyFont="1" applyFill="1" applyBorder="1" applyAlignment="1">
      <alignment vertical="center"/>
    </xf>
    <xf numFmtId="0" fontId="68" fillId="2" borderId="6" xfId="0" applyFont="1" applyFill="1" applyBorder="1" applyAlignment="1">
      <alignment vertical="center"/>
    </xf>
    <xf numFmtId="0" fontId="68" fillId="2" borderId="3" xfId="0" applyFont="1" applyFill="1" applyBorder="1" applyAlignment="1">
      <alignment vertical="center"/>
    </xf>
    <xf numFmtId="0" fontId="68" fillId="2" borderId="2" xfId="0" applyFont="1" applyFill="1" applyBorder="1" applyAlignment="1">
      <alignment vertical="center" wrapText="1"/>
    </xf>
    <xf numFmtId="0" fontId="68" fillId="2" borderId="6" xfId="0" applyFont="1" applyFill="1" applyBorder="1" applyAlignment="1">
      <alignment vertical="center" wrapText="1"/>
    </xf>
    <xf numFmtId="0" fontId="68" fillId="2" borderId="3" xfId="0" applyFont="1" applyFill="1" applyBorder="1" applyAlignment="1">
      <alignment vertical="center" wrapText="1"/>
    </xf>
    <xf numFmtId="0" fontId="68" fillId="0" borderId="1" xfId="0" applyFont="1" applyBorder="1" applyAlignment="1">
      <alignment horizontal="left" vertical="center" wrapText="1"/>
    </xf>
    <xf numFmtId="0" fontId="68" fillId="0" borderId="2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7" fillId="0" borderId="41" xfId="0" applyFont="1" applyBorder="1" applyAlignment="1" applyProtection="1">
      <alignment horizontal="left" vertical="top" wrapText="1"/>
      <protection locked="0"/>
    </xf>
    <xf numFmtId="0" fontId="47" fillId="0" borderId="39" xfId="0" applyFont="1" applyBorder="1" applyAlignment="1" applyProtection="1">
      <alignment horizontal="left" vertical="top" wrapText="1"/>
      <protection locked="0"/>
    </xf>
    <xf numFmtId="0" fontId="47" fillId="0" borderId="40" xfId="0" applyFont="1" applyBorder="1" applyAlignment="1" applyProtection="1">
      <alignment horizontal="left" vertical="top" wrapText="1"/>
      <protection locked="0"/>
    </xf>
    <xf numFmtId="0" fontId="68" fillId="2" borderId="41" xfId="0" applyFont="1" applyFill="1" applyBorder="1" applyAlignment="1">
      <alignment horizontal="right" vertical="center"/>
    </xf>
    <xf numFmtId="0" fontId="68" fillId="2" borderId="39" xfId="0" applyFont="1" applyFill="1" applyBorder="1" applyAlignment="1">
      <alignment horizontal="right" vertical="center"/>
    </xf>
    <xf numFmtId="0" fontId="68" fillId="2" borderId="40" xfId="0" applyFont="1" applyFill="1" applyBorder="1" applyAlignment="1">
      <alignment horizontal="right" vertical="center"/>
    </xf>
    <xf numFmtId="0" fontId="68" fillId="2" borderId="39" xfId="0" applyFont="1" applyFill="1" applyBorder="1" applyAlignment="1">
      <alignment horizontal="right" vertical="center"/>
    </xf>
    <xf numFmtId="0" fontId="47" fillId="2" borderId="24" xfId="0" applyFont="1" applyFill="1" applyBorder="1" applyAlignment="1">
      <alignment horizontal="center" vertical="center"/>
    </xf>
    <xf numFmtId="0" fontId="47" fillId="2" borderId="25" xfId="0" applyFont="1" applyFill="1" applyBorder="1" applyAlignment="1">
      <alignment horizontal="center" vertical="center"/>
    </xf>
    <xf numFmtId="0" fontId="47" fillId="2" borderId="25" xfId="0" applyFont="1" applyFill="1" applyBorder="1" applyAlignment="1">
      <alignment horizontal="center" vertical="center" wrapText="1"/>
    </xf>
    <xf numFmtId="0" fontId="47" fillId="2" borderId="25" xfId="0" applyFont="1" applyFill="1" applyBorder="1" applyAlignment="1">
      <alignment horizontal="center" vertical="center"/>
    </xf>
    <xf numFmtId="0" fontId="47" fillId="2" borderId="26" xfId="0" applyFont="1" applyFill="1" applyBorder="1" applyAlignment="1">
      <alignment horizontal="center" vertical="center" wrapText="1"/>
    </xf>
    <xf numFmtId="0" fontId="47" fillId="2" borderId="45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16" fontId="47" fillId="2" borderId="44" xfId="0" applyNumberFormat="1" applyFont="1" applyFill="1" applyBorder="1" applyAlignment="1">
      <alignment horizontal="center" vertical="center"/>
    </xf>
    <xf numFmtId="0" fontId="68" fillId="0" borderId="35" xfId="0" applyFont="1" applyBorder="1" applyAlignment="1" applyProtection="1">
      <alignment horizontal="right" vertical="center"/>
      <protection locked="0"/>
    </xf>
    <xf numFmtId="0" fontId="47" fillId="0" borderId="35" xfId="0" applyFont="1" applyBorder="1" applyAlignment="1" applyProtection="1">
      <alignment vertical="center"/>
      <protection locked="0"/>
    </xf>
    <xf numFmtId="0" fontId="47" fillId="0" borderId="24" xfId="0" applyFont="1" applyBorder="1" applyAlignment="1" applyProtection="1">
      <alignment vertical="center"/>
      <protection locked="0"/>
    </xf>
    <xf numFmtId="0" fontId="47" fillId="17" borderId="30" xfId="0" applyFont="1" applyFill="1" applyBorder="1" applyAlignment="1" applyProtection="1">
      <alignment vertical="center"/>
      <protection locked="0"/>
    </xf>
    <xf numFmtId="0" fontId="47" fillId="17" borderId="31" xfId="0" applyFont="1" applyFill="1" applyBorder="1" applyAlignment="1" applyProtection="1">
      <alignment vertical="center"/>
      <protection locked="0"/>
    </xf>
    <xf numFmtId="0" fontId="68" fillId="17" borderId="37" xfId="0" applyFont="1" applyFill="1" applyBorder="1" applyAlignment="1" applyProtection="1">
      <alignment horizontal="center" vertical="center"/>
    </xf>
    <xf numFmtId="0" fontId="68" fillId="17" borderId="50" xfId="0" applyFont="1" applyFill="1" applyBorder="1" applyAlignment="1" applyProtection="1">
      <alignment horizontal="center" vertical="center"/>
    </xf>
    <xf numFmtId="0" fontId="68" fillId="9" borderId="25" xfId="0" applyFont="1" applyFill="1" applyBorder="1" applyAlignment="1">
      <alignment horizontal="center" vertical="center" wrapText="1"/>
    </xf>
    <xf numFmtId="0" fontId="68" fillId="9" borderId="53" xfId="0" applyFont="1" applyFill="1" applyBorder="1" applyAlignment="1">
      <alignment horizontal="center" vertical="center" wrapText="1"/>
    </xf>
    <xf numFmtId="0" fontId="68" fillId="9" borderId="29" xfId="0" applyFont="1" applyFill="1" applyBorder="1" applyAlignment="1">
      <alignment horizontal="center" vertical="center"/>
    </xf>
    <xf numFmtId="0" fontId="68" fillId="9" borderId="30" xfId="0" applyFont="1" applyFill="1" applyBorder="1" applyAlignment="1">
      <alignment horizontal="center" vertical="center"/>
    </xf>
    <xf numFmtId="0" fontId="68" fillId="9" borderId="30" xfId="0" applyFont="1" applyFill="1" applyBorder="1" applyAlignment="1">
      <alignment horizontal="center" vertical="center"/>
    </xf>
    <xf numFmtId="0" fontId="68" fillId="9" borderId="30" xfId="0" applyFont="1" applyFill="1" applyBorder="1" applyAlignment="1">
      <alignment horizontal="center" vertical="center" wrapText="1"/>
    </xf>
    <xf numFmtId="0" fontId="68" fillId="9" borderId="54" xfId="0" applyFont="1" applyFill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/>
    </xf>
    <xf numFmtId="0" fontId="47" fillId="12" borderId="5" xfId="0" applyFont="1" applyFill="1" applyBorder="1" applyAlignment="1">
      <alignment horizontal="left" vertical="center" wrapText="1"/>
    </xf>
    <xf numFmtId="0" fontId="47" fillId="0" borderId="5" xfId="0" applyFont="1" applyBorder="1" applyAlignment="1">
      <alignment horizontal="left" vertical="center"/>
    </xf>
    <xf numFmtId="0" fontId="47" fillId="0" borderId="5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12" borderId="1" xfId="0" applyFont="1" applyFill="1" applyBorder="1" applyAlignment="1">
      <alignment horizontal="left" vertical="center" wrapText="1"/>
    </xf>
    <xf numFmtId="0" fontId="68" fillId="7" borderId="1" xfId="0" applyFont="1" applyFill="1" applyBorder="1" applyAlignment="1">
      <alignment horizontal="left" vertical="center" wrapText="1"/>
    </xf>
    <xf numFmtId="0" fontId="68" fillId="7" borderId="1" xfId="0" applyFont="1" applyFill="1" applyBorder="1" applyAlignment="1">
      <alignment horizontal="left" vertical="center"/>
    </xf>
    <xf numFmtId="0" fontId="68" fillId="13" borderId="1" xfId="0" applyFont="1" applyFill="1" applyBorder="1" applyAlignment="1">
      <alignment horizontal="left" vertical="center" wrapText="1"/>
    </xf>
    <xf numFmtId="0" fontId="68" fillId="13" borderId="1" xfId="0" applyFont="1" applyFill="1" applyBorder="1" applyAlignment="1">
      <alignment horizontal="left" vertical="center"/>
    </xf>
    <xf numFmtId="0" fontId="68" fillId="0" borderId="4" xfId="0" applyFont="1" applyBorder="1" applyAlignment="1">
      <alignment horizontal="center" vertical="center"/>
    </xf>
    <xf numFmtId="0" fontId="47" fillId="0" borderId="4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center" vertical="center"/>
    </xf>
    <xf numFmtId="0" fontId="68" fillId="17" borderId="38" xfId="0" applyFont="1" applyFill="1" applyBorder="1" applyAlignment="1">
      <alignment horizontal="center" vertical="center"/>
    </xf>
    <xf numFmtId="0" fontId="47" fillId="17" borderId="52" xfId="0" applyFont="1" applyFill="1" applyBorder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47" fillId="7" borderId="0" xfId="0" applyFont="1" applyFill="1" applyAlignment="1">
      <alignment horizontal="left" vertical="center"/>
    </xf>
    <xf numFmtId="0" fontId="68" fillId="17" borderId="55" xfId="0" applyFont="1" applyFill="1" applyBorder="1" applyAlignment="1">
      <alignment horizontal="left" vertical="center"/>
    </xf>
    <xf numFmtId="0" fontId="68" fillId="17" borderId="39" xfId="0" applyFont="1" applyFill="1" applyBorder="1" applyAlignment="1">
      <alignment horizontal="left" vertical="center"/>
    </xf>
    <xf numFmtId="0" fontId="68" fillId="17" borderId="56" xfId="0" applyFont="1" applyFill="1" applyBorder="1" applyAlignment="1">
      <alignment horizontal="left" vertical="center"/>
    </xf>
    <xf numFmtId="0" fontId="68" fillId="17" borderId="51" xfId="0" applyFont="1" applyFill="1" applyBorder="1" applyAlignment="1">
      <alignment horizontal="center" vertical="center"/>
    </xf>
    <xf numFmtId="0" fontId="68" fillId="17" borderId="51" xfId="0" applyFont="1" applyFill="1" applyBorder="1" applyAlignment="1">
      <alignment horizontal="left" vertical="center"/>
    </xf>
    <xf numFmtId="0" fontId="47" fillId="0" borderId="5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0" fontId="47" fillId="13" borderId="1" xfId="0" applyFont="1" applyFill="1" applyBorder="1" applyAlignment="1" applyProtection="1">
      <alignment horizontal="left" vertical="center"/>
      <protection locked="0"/>
    </xf>
    <xf numFmtId="0" fontId="47" fillId="0" borderId="4" xfId="0" applyFont="1" applyBorder="1" applyAlignment="1" applyProtection="1">
      <alignment horizontal="left" vertical="center"/>
      <protection locked="0"/>
    </xf>
    <xf numFmtId="0" fontId="47" fillId="0" borderId="5" xfId="0" applyFont="1" applyBorder="1" applyAlignment="1" applyProtection="1">
      <alignment horizontal="center" vertical="center"/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47" fillId="13" borderId="1" xfId="0" applyFont="1" applyFill="1" applyBorder="1" applyAlignment="1" applyProtection="1">
      <alignment horizontal="center" vertical="center"/>
      <protection locked="0"/>
    </xf>
    <xf numFmtId="0" fontId="47" fillId="0" borderId="4" xfId="0" applyFont="1" applyBorder="1" applyAlignment="1" applyProtection="1">
      <alignment horizontal="center" vertical="center"/>
      <protection locked="0"/>
    </xf>
    <xf numFmtId="0" fontId="47" fillId="0" borderId="28" xfId="0" applyFont="1" applyBorder="1" applyAlignment="1" applyProtection="1">
      <alignment horizontal="left" vertical="center"/>
      <protection locked="0"/>
    </xf>
    <xf numFmtId="0" fontId="47" fillId="0" borderId="28" xfId="0" applyFont="1" applyBorder="1" applyAlignment="1" applyProtection="1">
      <alignment horizontal="left" vertical="center" wrapText="1"/>
      <protection locked="0"/>
    </xf>
    <xf numFmtId="0" fontId="47" fillId="13" borderId="1" xfId="0" applyFont="1" applyFill="1" applyBorder="1" applyAlignment="1">
      <alignment vertical="center" wrapText="1"/>
    </xf>
    <xf numFmtId="0" fontId="47" fillId="13" borderId="28" xfId="0" applyFont="1" applyFill="1" applyBorder="1" applyAlignment="1" applyProtection="1">
      <alignment horizontal="left" vertical="center"/>
      <protection locked="0"/>
    </xf>
    <xf numFmtId="0" fontId="47" fillId="13" borderId="30" xfId="0" applyFont="1" applyFill="1" applyBorder="1" applyAlignment="1">
      <alignment vertical="center" wrapText="1"/>
    </xf>
    <xf numFmtId="0" fontId="47" fillId="13" borderId="30" xfId="0" applyFont="1" applyFill="1" applyBorder="1" applyAlignment="1" applyProtection="1">
      <alignment horizontal="center" vertical="center"/>
      <protection locked="0"/>
    </xf>
    <xf numFmtId="0" fontId="47" fillId="13" borderId="31" xfId="0" applyFont="1" applyFill="1" applyBorder="1" applyAlignment="1" applyProtection="1">
      <alignment horizontal="left" vertical="center"/>
      <protection locked="0"/>
    </xf>
    <xf numFmtId="0" fontId="68" fillId="9" borderId="24" xfId="0" applyFont="1" applyFill="1" applyBorder="1" applyAlignment="1">
      <alignment horizontal="center" vertical="center"/>
    </xf>
    <xf numFmtId="0" fontId="68" fillId="9" borderId="25" xfId="0" applyFont="1" applyFill="1" applyBorder="1" applyAlignment="1">
      <alignment horizontal="center" vertical="center"/>
    </xf>
    <xf numFmtId="0" fontId="68" fillId="9" borderId="26" xfId="0" applyFont="1" applyFill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 vertical="center"/>
    </xf>
    <xf numFmtId="0" fontId="68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68" fillId="0" borderId="1" xfId="0" applyFont="1" applyBorder="1" applyAlignment="1" applyProtection="1">
      <alignment vertical="center" wrapText="1"/>
      <protection locked="0"/>
    </xf>
    <xf numFmtId="3" fontId="47" fillId="0" borderId="1" xfId="0" applyNumberFormat="1" applyFont="1" applyBorder="1" applyAlignment="1" applyProtection="1">
      <alignment horizontal="right" vertical="center" wrapText="1"/>
      <protection locked="0"/>
    </xf>
    <xf numFmtId="9" fontId="47" fillId="0" borderId="1" xfId="3" applyFont="1" applyBorder="1" applyAlignment="1" applyProtection="1">
      <alignment horizontal="right" vertical="center" wrapText="1"/>
      <protection locked="0"/>
    </xf>
    <xf numFmtId="3" fontId="47" fillId="0" borderId="3" xfId="0" applyNumberFormat="1" applyFont="1" applyBorder="1" applyAlignment="1" applyProtection="1">
      <alignment horizontal="right" vertical="center" wrapText="1"/>
      <protection locked="0"/>
    </xf>
    <xf numFmtId="3" fontId="68" fillId="0" borderId="1" xfId="0" applyNumberFormat="1" applyFont="1" applyBorder="1" applyAlignment="1" applyProtection="1">
      <alignment horizontal="right" vertical="center" wrapText="1"/>
      <protection locked="0"/>
    </xf>
    <xf numFmtId="9" fontId="68" fillId="0" borderId="1" xfId="3" applyFont="1" applyFill="1" applyBorder="1" applyAlignment="1" applyProtection="1">
      <alignment horizontal="right" vertical="center" wrapText="1"/>
      <protection locked="0"/>
    </xf>
    <xf numFmtId="3" fontId="47" fillId="20" borderId="1" xfId="0" applyNumberFormat="1" applyFont="1" applyFill="1" applyBorder="1" applyAlignment="1" applyProtection="1">
      <alignment horizontal="right" vertical="center" wrapText="1"/>
      <protection locked="0"/>
    </xf>
    <xf numFmtId="9" fontId="47" fillId="20" borderId="1" xfId="3" applyFont="1" applyFill="1" applyBorder="1" applyAlignment="1" applyProtection="1">
      <alignment horizontal="right" vertical="center" wrapText="1"/>
      <protection locked="0"/>
    </xf>
    <xf numFmtId="0" fontId="7" fillId="7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7" borderId="0" xfId="0" applyFont="1" applyFill="1" applyAlignment="1" applyProtection="1">
      <alignment horizontal="justify" vertical="center"/>
    </xf>
    <xf numFmtId="0" fontId="6" fillId="4" borderId="0" xfId="0" applyFont="1" applyFill="1" applyAlignment="1" applyProtection="1">
      <alignment horizontal="justify" vertical="center"/>
    </xf>
    <xf numFmtId="0" fontId="6" fillId="0" borderId="0" xfId="0" applyFont="1" applyAlignment="1" applyProtection="1">
      <alignment horizontal="justify" vertical="center"/>
    </xf>
    <xf numFmtId="0" fontId="10" fillId="5" borderId="0" xfId="0" applyFont="1" applyFill="1" applyAlignment="1" applyProtection="1">
      <alignment horizontal="center" vertical="center"/>
    </xf>
    <xf numFmtId="49" fontId="10" fillId="5" borderId="0" xfId="0" applyNumberFormat="1" applyFont="1" applyFill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10" fillId="20" borderId="1" xfId="0" applyFont="1" applyFill="1" applyBorder="1" applyAlignment="1" applyProtection="1">
      <alignment horizontal="center" vertical="center" wrapText="1"/>
    </xf>
    <xf numFmtId="0" fontId="68" fillId="0" borderId="1" xfId="0" applyFont="1" applyBorder="1" applyAlignment="1" applyProtection="1">
      <alignment vertical="center" wrapText="1"/>
    </xf>
    <xf numFmtId="0" fontId="68" fillId="0" borderId="4" xfId="0" applyFont="1" applyBorder="1" applyAlignment="1" applyProtection="1">
      <alignment vertical="center" wrapText="1"/>
    </xf>
    <xf numFmtId="0" fontId="47" fillId="0" borderId="4" xfId="0" applyFont="1" applyBorder="1" applyAlignment="1" applyProtection="1">
      <alignment horizontal="left" vertical="center" wrapText="1" indent="3"/>
    </xf>
    <xf numFmtId="0" fontId="47" fillId="0" borderId="7" xfId="0" applyFont="1" applyBorder="1" applyAlignment="1" applyProtection="1">
      <alignment horizontal="left" vertical="center" wrapText="1" indent="3"/>
    </xf>
    <xf numFmtId="0" fontId="47" fillId="0" borderId="5" xfId="0" applyFont="1" applyBorder="1" applyAlignment="1" applyProtection="1">
      <alignment horizontal="left" vertical="center" wrapText="1" indent="3"/>
    </xf>
    <xf numFmtId="0" fontId="68" fillId="0" borderId="5" xfId="0" applyFont="1" applyBorder="1" applyAlignment="1" applyProtection="1">
      <alignment horizontal="left" vertical="center" wrapText="1"/>
    </xf>
    <xf numFmtId="0" fontId="75" fillId="0" borderId="4" xfId="0" applyFont="1" applyBorder="1" applyAlignment="1" applyProtection="1">
      <alignment horizontal="left" vertical="center" wrapText="1" indent="2"/>
    </xf>
    <xf numFmtId="0" fontId="75" fillId="0" borderId="7" xfId="0" applyFont="1" applyBorder="1" applyAlignment="1" applyProtection="1">
      <alignment horizontal="left" vertical="center" wrapText="1" indent="2"/>
    </xf>
    <xf numFmtId="0" fontId="68" fillId="0" borderId="5" xfId="0" applyFont="1" applyBorder="1" applyAlignment="1" applyProtection="1">
      <alignment vertical="center" wrapText="1"/>
    </xf>
    <xf numFmtId="0" fontId="68" fillId="0" borderId="7" xfId="0" applyFont="1" applyBorder="1" applyAlignment="1" applyProtection="1">
      <alignment vertical="center" wrapText="1"/>
    </xf>
    <xf numFmtId="0" fontId="68" fillId="20" borderId="1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justify" vertical="center"/>
    </xf>
    <xf numFmtId="0" fontId="53" fillId="0" borderId="0" xfId="0" applyFont="1" applyAlignment="1" applyProtection="1">
      <alignment horizontal="justify" vertical="center"/>
    </xf>
    <xf numFmtId="0" fontId="13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right" vertical="center"/>
    </xf>
    <xf numFmtId="0" fontId="10" fillId="2" borderId="0" xfId="0" applyFont="1" applyFill="1" applyAlignment="1" applyProtection="1">
      <alignment horizontal="center" vertical="center"/>
    </xf>
    <xf numFmtId="0" fontId="54" fillId="0" borderId="0" xfId="0" applyFont="1" applyAlignment="1" applyProtection="1">
      <alignment horizontal="justify" vertical="center"/>
    </xf>
    <xf numFmtId="0" fontId="51" fillId="0" borderId="0" xfId="0" applyFont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 textRotation="90" wrapText="1"/>
    </xf>
    <xf numFmtId="0" fontId="51" fillId="0" borderId="1" xfId="0" applyFont="1" applyBorder="1" applyAlignment="1" applyProtection="1">
      <alignment horizontal="center" vertical="center" wrapText="1"/>
    </xf>
    <xf numFmtId="0" fontId="51" fillId="0" borderId="1" xfId="0" applyFont="1" applyBorder="1" applyAlignment="1" applyProtection="1">
      <alignment horizontal="center" vertical="center" wrapText="1"/>
    </xf>
    <xf numFmtId="0" fontId="55" fillId="2" borderId="1" xfId="0" applyFont="1" applyFill="1" applyBorder="1" applyAlignment="1" applyProtection="1">
      <alignment horizontal="center" vertical="center" wrapText="1"/>
    </xf>
    <xf numFmtId="0" fontId="55" fillId="2" borderId="1" xfId="0" applyFont="1" applyFill="1" applyBorder="1" applyAlignment="1" applyProtection="1">
      <alignment horizontal="center" vertical="center" wrapText="1"/>
    </xf>
    <xf numFmtId="0" fontId="55" fillId="2" borderId="2" xfId="0" applyFont="1" applyFill="1" applyBorder="1" applyAlignment="1" applyProtection="1">
      <alignment horizontal="center" vertical="center" wrapText="1"/>
    </xf>
    <xf numFmtId="0" fontId="55" fillId="2" borderId="3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</xf>
    <xf numFmtId="9" fontId="26" fillId="0" borderId="1" xfId="0" applyNumberFormat="1" applyFont="1" applyBorder="1" applyAlignment="1" applyProtection="1">
      <alignment horizontal="center" vertical="center" wrapText="1"/>
    </xf>
    <xf numFmtId="9" fontId="13" fillId="0" borderId="1" xfId="0" applyNumberFormat="1" applyFont="1" applyBorder="1" applyAlignment="1" applyProtection="1">
      <alignment horizontal="center" vertical="center" wrapText="1"/>
    </xf>
    <xf numFmtId="0" fontId="13" fillId="21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</xf>
    <xf numFmtId="0" fontId="13" fillId="22" borderId="1" xfId="0" applyFont="1" applyFill="1" applyBorder="1" applyAlignment="1" applyProtection="1">
      <alignment horizontal="center" vertical="center" wrapText="1"/>
    </xf>
    <xf numFmtId="0" fontId="13" fillId="22" borderId="2" xfId="0" applyFont="1" applyFill="1" applyBorder="1" applyAlignment="1" applyProtection="1">
      <alignment horizontal="center" vertical="center" wrapText="1"/>
    </xf>
    <xf numFmtId="0" fontId="13" fillId="22" borderId="3" xfId="0" applyFont="1" applyFill="1" applyBorder="1" applyAlignment="1" applyProtection="1">
      <alignment horizontal="center" vertical="center" wrapText="1"/>
    </xf>
    <xf numFmtId="0" fontId="13" fillId="21" borderId="2" xfId="0" applyFont="1" applyFill="1" applyBorder="1" applyAlignment="1" applyProtection="1">
      <alignment horizontal="center" vertical="center" wrapText="1"/>
    </xf>
    <xf numFmtId="0" fontId="13" fillId="21" borderId="3" xfId="0" applyFont="1" applyFill="1" applyBorder="1" applyAlignment="1" applyProtection="1">
      <alignment horizontal="center" vertical="center" wrapText="1"/>
    </xf>
    <xf numFmtId="0" fontId="51" fillId="2" borderId="1" xfId="0" applyFont="1" applyFill="1" applyBorder="1" applyAlignment="1" applyProtection="1">
      <alignment horizontal="center" vertical="center" wrapText="1"/>
    </xf>
    <xf numFmtId="0" fontId="51" fillId="2" borderId="1" xfId="0" applyFont="1" applyFill="1" applyBorder="1" applyAlignment="1" applyProtection="1">
      <alignment horizontal="left" vertical="center" wrapText="1"/>
    </xf>
    <xf numFmtId="0" fontId="51" fillId="23" borderId="1" xfId="0" applyFont="1" applyFill="1" applyBorder="1" applyAlignment="1" applyProtection="1">
      <alignment horizontal="center" vertical="center" wrapText="1"/>
    </xf>
    <xf numFmtId="0" fontId="51" fillId="2" borderId="2" xfId="0" applyFont="1" applyFill="1" applyBorder="1" applyAlignment="1" applyProtection="1">
      <alignment horizontal="center" vertical="center" wrapText="1"/>
    </xf>
    <xf numFmtId="0" fontId="51" fillId="2" borderId="3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textRotation="90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6" fillId="7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51" fillId="2" borderId="2" xfId="0" applyFont="1" applyFill="1" applyBorder="1" applyAlignment="1" applyProtection="1">
      <alignment horizontal="left" vertical="center" wrapText="1"/>
    </xf>
    <xf numFmtId="0" fontId="51" fillId="2" borderId="6" xfId="0" applyFont="1" applyFill="1" applyBorder="1" applyAlignment="1" applyProtection="1">
      <alignment horizontal="left" vertical="center" wrapText="1"/>
    </xf>
    <xf numFmtId="0" fontId="51" fillId="2" borderId="3" xfId="0" applyFont="1" applyFill="1" applyBorder="1" applyAlignment="1" applyProtection="1">
      <alignment horizontal="left" vertical="center" wrapText="1"/>
    </xf>
    <xf numFmtId="0" fontId="59" fillId="0" borderId="15" xfId="0" applyFont="1" applyBorder="1" applyAlignment="1" applyProtection="1">
      <alignment horizontal="left" vertical="center"/>
    </xf>
    <xf numFmtId="0" fontId="59" fillId="0" borderId="0" xfId="0" applyFont="1" applyAlignment="1" applyProtection="1">
      <alignment vertical="center"/>
    </xf>
    <xf numFmtId="0" fontId="58" fillId="2" borderId="1" xfId="0" applyFont="1" applyFill="1" applyBorder="1" applyAlignment="1" applyProtection="1">
      <alignment horizontal="center" vertical="center" wrapText="1"/>
    </xf>
    <xf numFmtId="3" fontId="67" fillId="7" borderId="1" xfId="0" applyNumberFormat="1" applyFont="1" applyFill="1" applyBorder="1" applyAlignment="1" applyProtection="1">
      <alignment horizontal="right" vertical="center" wrapText="1"/>
      <protection locked="0"/>
    </xf>
    <xf numFmtId="3" fontId="67" fillId="7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7" borderId="0" xfId="0" applyFont="1" applyFill="1" applyAlignment="1" applyProtection="1">
      <alignment horizontal="center"/>
    </xf>
    <xf numFmtId="0" fontId="7" fillId="7" borderId="0" xfId="0" applyFont="1" applyFill="1" applyProtection="1"/>
    <xf numFmtId="0" fontId="7" fillId="4" borderId="0" xfId="0" applyFont="1" applyFill="1" applyProtection="1"/>
    <xf numFmtId="0" fontId="6" fillId="7" borderId="0" xfId="0" applyFont="1" applyFill="1" applyAlignment="1" applyProtection="1">
      <alignment horizontal="right" vertical="center"/>
    </xf>
    <xf numFmtId="0" fontId="7" fillId="7" borderId="0" xfId="0" applyFont="1" applyFill="1" applyAlignment="1" applyProtection="1">
      <alignment horizontal="center"/>
    </xf>
    <xf numFmtId="0" fontId="10" fillId="13" borderId="0" xfId="0" applyFont="1" applyFill="1" applyAlignment="1" applyProtection="1">
      <alignment horizontal="center" vertical="center"/>
    </xf>
    <xf numFmtId="0" fontId="6" fillId="13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vertical="top"/>
    </xf>
    <xf numFmtId="0" fontId="6" fillId="7" borderId="0" xfId="0" applyFont="1" applyFill="1" applyAlignment="1" applyProtection="1">
      <alignment horizontal="center" vertical="top"/>
    </xf>
    <xf numFmtId="0" fontId="67" fillId="7" borderId="4" xfId="0" applyFont="1" applyFill="1" applyBorder="1" applyAlignment="1" applyProtection="1">
      <alignment vertical="center" wrapText="1"/>
    </xf>
    <xf numFmtId="0" fontId="67" fillId="2" borderId="2" xfId="0" applyFont="1" applyFill="1" applyBorder="1" applyAlignment="1" applyProtection="1">
      <alignment horizontal="left" vertical="center" wrapText="1"/>
    </xf>
    <xf numFmtId="0" fontId="67" fillId="2" borderId="6" xfId="0" applyFont="1" applyFill="1" applyBorder="1" applyAlignment="1" applyProtection="1">
      <alignment horizontal="left" vertical="center" wrapText="1"/>
    </xf>
    <xf numFmtId="0" fontId="67" fillId="2" borderId="3" xfId="0" applyFont="1" applyFill="1" applyBorder="1" applyAlignment="1" applyProtection="1">
      <alignment horizontal="left" vertical="center" wrapText="1"/>
    </xf>
    <xf numFmtId="0" fontId="67" fillId="7" borderId="7" xfId="0" applyFont="1" applyFill="1" applyBorder="1" applyAlignment="1" applyProtection="1">
      <alignment vertical="center" wrapText="1"/>
    </xf>
    <xf numFmtId="0" fontId="69" fillId="2" borderId="1" xfId="0" applyFont="1" applyFill="1" applyBorder="1" applyAlignment="1" applyProtection="1">
      <alignment horizontal="center" vertical="center" wrapText="1"/>
    </xf>
    <xf numFmtId="0" fontId="67" fillId="2" borderId="5" xfId="0" applyFont="1" applyFill="1" applyBorder="1" applyAlignment="1" applyProtection="1">
      <alignment horizontal="center" vertical="center" wrapText="1"/>
    </xf>
    <xf numFmtId="0" fontId="76" fillId="2" borderId="1" xfId="0" applyFont="1" applyFill="1" applyBorder="1" applyAlignment="1" applyProtection="1">
      <alignment horizontal="center" vertical="center" wrapText="1"/>
    </xf>
    <xf numFmtId="0" fontId="66" fillId="7" borderId="1" xfId="0" applyFont="1" applyFill="1" applyBorder="1" applyAlignment="1" applyProtection="1">
      <alignment vertical="center" wrapText="1"/>
    </xf>
    <xf numFmtId="0" fontId="66" fillId="7" borderId="1" xfId="0" applyFont="1" applyFill="1" applyBorder="1" applyAlignment="1" applyProtection="1">
      <alignment horizontal="center" vertical="center" wrapText="1"/>
    </xf>
    <xf numFmtId="3" fontId="67" fillId="2" borderId="1" xfId="0" applyNumberFormat="1" applyFont="1" applyFill="1" applyBorder="1" applyAlignment="1" applyProtection="1">
      <alignment horizontal="right" vertical="center" wrapText="1"/>
    </xf>
    <xf numFmtId="0" fontId="66" fillId="7" borderId="4" xfId="0" applyFont="1" applyFill="1" applyBorder="1" applyAlignment="1" applyProtection="1">
      <alignment vertical="center" wrapText="1"/>
    </xf>
    <xf numFmtId="0" fontId="66" fillId="7" borderId="4" xfId="0" applyFont="1" applyFill="1" applyBorder="1" applyAlignment="1" applyProtection="1">
      <alignment horizontal="center" vertical="center" wrapText="1"/>
    </xf>
    <xf numFmtId="3" fontId="67" fillId="2" borderId="4" xfId="0" applyNumberFormat="1" applyFont="1" applyFill="1" applyBorder="1" applyAlignment="1" applyProtection="1">
      <alignment horizontal="right" vertical="center" wrapText="1"/>
    </xf>
    <xf numFmtId="0" fontId="69" fillId="7" borderId="1" xfId="0" applyFont="1" applyFill="1" applyBorder="1" applyAlignment="1" applyProtection="1">
      <alignment vertical="center" wrapText="1"/>
    </xf>
    <xf numFmtId="0" fontId="67" fillId="7" borderId="1" xfId="0" applyFont="1" applyFill="1" applyBorder="1" applyAlignment="1" applyProtection="1">
      <alignment horizontal="center" vertical="center" wrapText="1"/>
    </xf>
    <xf numFmtId="3" fontId="67" fillId="2" borderId="1" xfId="0" applyNumberFormat="1" applyFont="1" applyFill="1" applyBorder="1" applyAlignment="1" applyProtection="1">
      <alignment vertical="center" wrapText="1"/>
    </xf>
    <xf numFmtId="0" fontId="67" fillId="7" borderId="0" xfId="0" applyFont="1" applyFill="1" applyAlignment="1" applyProtection="1">
      <alignment vertical="center" wrapText="1"/>
    </xf>
    <xf numFmtId="0" fontId="66" fillId="7" borderId="0" xfId="0" applyFont="1" applyFill="1" applyAlignment="1" applyProtection="1">
      <alignment vertical="center" wrapText="1"/>
    </xf>
    <xf numFmtId="0" fontId="66" fillId="7" borderId="0" xfId="0" applyFont="1" applyFill="1" applyAlignment="1" applyProtection="1">
      <alignment horizontal="center" vertical="center" wrapText="1"/>
    </xf>
    <xf numFmtId="3" fontId="67" fillId="7" borderId="0" xfId="0" applyNumberFormat="1" applyFont="1" applyFill="1" applyAlignment="1" applyProtection="1">
      <alignment vertical="center" wrapText="1"/>
    </xf>
    <xf numFmtId="0" fontId="67" fillId="7" borderId="0" xfId="0" applyFont="1" applyFill="1" applyAlignment="1" applyProtection="1">
      <alignment horizontal="center" vertical="center"/>
    </xf>
    <xf numFmtId="0" fontId="66" fillId="7" borderId="0" xfId="0" applyFont="1" applyFill="1" applyProtection="1"/>
    <xf numFmtId="0" fontId="66" fillId="7" borderId="0" xfId="0" applyFont="1" applyFill="1" applyAlignment="1" applyProtection="1">
      <alignment horizontal="center"/>
    </xf>
    <xf numFmtId="0" fontId="67" fillId="7" borderId="4" xfId="0" applyFont="1" applyFill="1" applyBorder="1" applyAlignment="1" applyProtection="1">
      <alignment horizontal="center" vertical="center" wrapText="1"/>
    </xf>
    <xf numFmtId="0" fontId="66" fillId="7" borderId="1" xfId="0" applyFont="1" applyFill="1" applyBorder="1" applyAlignment="1" applyProtection="1">
      <alignment horizontal="left" vertical="center" wrapText="1"/>
    </xf>
    <xf numFmtId="0" fontId="67" fillId="7" borderId="7" xfId="0" applyFont="1" applyFill="1" applyBorder="1" applyAlignment="1" applyProtection="1">
      <alignment horizontal="center" vertical="center" wrapText="1"/>
    </xf>
    <xf numFmtId="0" fontId="73" fillId="7" borderId="1" xfId="0" applyFont="1" applyFill="1" applyBorder="1" applyAlignment="1" applyProtection="1">
      <alignment horizontal="left" vertical="center" wrapText="1"/>
    </xf>
    <xf numFmtId="0" fontId="73" fillId="7" borderId="1" xfId="0" applyFont="1" applyFill="1" applyBorder="1" applyAlignment="1" applyProtection="1">
      <alignment horizontal="center" vertical="center" wrapText="1"/>
    </xf>
    <xf numFmtId="0" fontId="67" fillId="7" borderId="5" xfId="0" applyFont="1" applyFill="1" applyBorder="1" applyAlignment="1" applyProtection="1">
      <alignment horizontal="center" vertical="center" wrapText="1"/>
    </xf>
    <xf numFmtId="0" fontId="66" fillId="4" borderId="0" xfId="0" applyFont="1" applyFill="1" applyProtection="1"/>
    <xf numFmtId="0" fontId="66" fillId="4" borderId="0" xfId="0" applyFont="1" applyFill="1" applyAlignment="1" applyProtection="1">
      <alignment horizontal="center"/>
    </xf>
    <xf numFmtId="0" fontId="7" fillId="4" borderId="0" xfId="0" applyFont="1" applyFill="1" applyAlignment="1" applyProtection="1">
      <alignment horizontal="center"/>
    </xf>
    <xf numFmtId="0" fontId="67" fillId="2" borderId="2" xfId="0" applyFont="1" applyFill="1" applyBorder="1" applyAlignment="1" applyProtection="1">
      <alignment horizontal="center" vertical="center" wrapText="1"/>
    </xf>
    <xf numFmtId="0" fontId="67" fillId="2" borderId="6" xfId="0" applyFont="1" applyFill="1" applyBorder="1" applyAlignment="1" applyProtection="1">
      <alignment horizontal="center" vertical="center" wrapText="1"/>
    </xf>
    <xf numFmtId="0" fontId="67" fillId="2" borderId="3" xfId="0" applyFont="1" applyFill="1" applyBorder="1" applyAlignment="1" applyProtection="1">
      <alignment horizontal="center" vertical="center" wrapText="1"/>
    </xf>
    <xf numFmtId="0" fontId="67" fillId="2" borderId="4" xfId="0" applyFont="1" applyFill="1" applyBorder="1" applyAlignment="1" applyProtection="1">
      <alignment horizontal="center" vertical="center" textRotation="90" wrapText="1"/>
    </xf>
    <xf numFmtId="0" fontId="67" fillId="2" borderId="5" xfId="0" applyFont="1" applyFill="1" applyBorder="1" applyAlignment="1" applyProtection="1">
      <alignment horizontal="center" vertical="center" textRotation="90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3" fillId="0" borderId="2" xfId="0" applyFont="1" applyBorder="1" applyAlignment="1" applyProtection="1">
      <alignment vertical="center"/>
    </xf>
    <xf numFmtId="0" fontId="13" fillId="7" borderId="0" xfId="0" applyFont="1" applyFill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68" fillId="2" borderId="4" xfId="0" applyFont="1" applyFill="1" applyBorder="1" applyAlignment="1" applyProtection="1">
      <alignment horizontal="right" vertical="center" wrapText="1"/>
    </xf>
    <xf numFmtId="0" fontId="68" fillId="2" borderId="1" xfId="0" applyFont="1" applyFill="1" applyBorder="1" applyAlignment="1" applyProtection="1">
      <alignment horizontal="center" vertical="center"/>
    </xf>
    <xf numFmtId="0" fontId="68" fillId="2" borderId="7" xfId="0" applyFont="1" applyFill="1" applyBorder="1" applyAlignment="1" applyProtection="1">
      <alignment vertical="center" wrapText="1"/>
    </xf>
    <xf numFmtId="0" fontId="68" fillId="7" borderId="1" xfId="0" applyFont="1" applyFill="1" applyBorder="1" applyAlignment="1" applyProtection="1">
      <alignment horizontal="left" vertical="center" wrapText="1"/>
    </xf>
    <xf numFmtId="3" fontId="68" fillId="7" borderId="1" xfId="0" applyNumberFormat="1" applyFont="1" applyFill="1" applyBorder="1" applyAlignment="1" applyProtection="1">
      <alignment horizontal="right" vertical="center"/>
      <protection locked="0"/>
    </xf>
    <xf numFmtId="0" fontId="68" fillId="2" borderId="1" xfId="0" applyFont="1" applyFill="1" applyBorder="1" applyAlignment="1" applyProtection="1">
      <alignment horizontal="left" vertical="center" wrapText="1"/>
    </xf>
    <xf numFmtId="3" fontId="68" fillId="2" borderId="1" xfId="0" applyNumberFormat="1" applyFont="1" applyFill="1" applyBorder="1" applyAlignment="1" applyProtection="1">
      <alignment horizontal="right" vertical="center"/>
      <protection locked="0"/>
    </xf>
    <xf numFmtId="0" fontId="47" fillId="0" borderId="1" xfId="0" applyFont="1" applyBorder="1" applyAlignment="1" applyProtection="1">
      <alignment vertical="center" wrapText="1"/>
    </xf>
    <xf numFmtId="3" fontId="47" fillId="0" borderId="1" xfId="0" applyNumberFormat="1" applyFont="1" applyBorder="1" applyAlignment="1" applyProtection="1">
      <alignment horizontal="right" vertical="center"/>
      <protection locked="0"/>
    </xf>
    <xf numFmtId="0" fontId="47" fillId="0" borderId="1" xfId="0" applyFont="1" applyBorder="1" applyAlignment="1" applyProtection="1">
      <alignment horizontal="left" vertical="center" wrapText="1"/>
    </xf>
    <xf numFmtId="0" fontId="68" fillId="2" borderId="1" xfId="0" applyFont="1" applyFill="1" applyBorder="1" applyAlignment="1" applyProtection="1">
      <alignment vertical="center" wrapText="1"/>
    </xf>
    <xf numFmtId="3" fontId="4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7" fillId="2" borderId="1" xfId="0" applyNumberFormat="1" applyFont="1" applyFill="1" applyBorder="1" applyAlignment="1" applyProtection="1">
      <alignment horizontal="right" vertical="center"/>
      <protection locked="0"/>
    </xf>
    <xf numFmtId="0" fontId="47" fillId="2" borderId="1" xfId="0" applyFont="1" applyFill="1" applyBorder="1" applyAlignment="1" applyProtection="1">
      <alignment vertical="center" wrapText="1"/>
    </xf>
    <xf numFmtId="0" fontId="47" fillId="24" borderId="0" xfId="0" applyFont="1" applyFill="1" applyAlignment="1" applyProtection="1">
      <alignment vertical="center" wrapText="1"/>
    </xf>
    <xf numFmtId="0" fontId="47" fillId="24" borderId="0" xfId="0" applyFont="1" applyFill="1" applyAlignment="1" applyProtection="1">
      <alignment vertical="center" wrapText="1"/>
      <protection locked="0"/>
    </xf>
    <xf numFmtId="0" fontId="47" fillId="24" borderId="0" xfId="0" applyFont="1" applyFill="1" applyAlignment="1" applyProtection="1">
      <alignment vertical="center"/>
      <protection locked="0"/>
    </xf>
    <xf numFmtId="0" fontId="48" fillId="0" borderId="2" xfId="0" applyFont="1" applyBorder="1" applyAlignment="1" applyProtection="1">
      <alignment vertical="center" wrapText="1"/>
    </xf>
    <xf numFmtId="0" fontId="48" fillId="0" borderId="3" xfId="0" applyFont="1" applyBorder="1" applyAlignment="1" applyProtection="1">
      <alignment vertical="center" wrapText="1"/>
    </xf>
    <xf numFmtId="0" fontId="48" fillId="0" borderId="2" xfId="0" applyFont="1" applyBorder="1" applyAlignment="1" applyProtection="1">
      <alignment vertical="center"/>
    </xf>
    <xf numFmtId="0" fontId="48" fillId="0" borderId="6" xfId="0" applyFont="1" applyBorder="1" applyAlignment="1" applyProtection="1">
      <alignment vertical="center"/>
    </xf>
    <xf numFmtId="0" fontId="48" fillId="0" borderId="3" xfId="0" applyFont="1" applyBorder="1" applyAlignment="1" applyProtection="1">
      <alignment vertical="center"/>
    </xf>
    <xf numFmtId="0" fontId="48" fillId="7" borderId="0" xfId="0" applyFont="1" applyFill="1" applyAlignment="1" applyProtection="1">
      <alignment vertical="center"/>
    </xf>
    <xf numFmtId="0" fontId="68" fillId="2" borderId="5" xfId="0" applyFont="1" applyFill="1" applyBorder="1" applyAlignment="1" applyProtection="1">
      <alignment horizontal="center" vertical="center" wrapText="1"/>
    </xf>
    <xf numFmtId="0" fontId="46" fillId="0" borderId="2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46" fillId="0" borderId="2" xfId="0" applyFont="1" applyBorder="1" applyAlignment="1" applyProtection="1">
      <alignment vertical="center" wrapText="1"/>
      <protection locked="0"/>
    </xf>
    <xf numFmtId="0" fontId="46" fillId="0" borderId="6" xfId="0" applyFont="1" applyBorder="1" applyAlignment="1" applyProtection="1">
      <alignment vertical="center" wrapText="1"/>
      <protection locked="0"/>
    </xf>
    <xf numFmtId="0" fontId="46" fillId="0" borderId="3" xfId="0" applyFont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2" xfId="0" applyFont="1" applyBorder="1" applyAlignment="1" applyProtection="1">
      <alignment horizontal="center" vertical="center" wrapText="1"/>
      <protection locked="0"/>
    </xf>
    <xf numFmtId="0" fontId="48" fillId="0" borderId="3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vertical="center" wrapText="1"/>
      <protection locked="0"/>
    </xf>
    <xf numFmtId="9" fontId="46" fillId="0" borderId="1" xfId="0" applyNumberFormat="1" applyFont="1" applyBorder="1" applyAlignment="1" applyProtection="1">
      <alignment horizontal="center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68" fillId="0" borderId="41" xfId="0" applyFont="1" applyBorder="1" applyAlignment="1" applyProtection="1">
      <alignment horizontal="center" vertical="center"/>
      <protection locked="0"/>
    </xf>
    <xf numFmtId="0" fontId="68" fillId="0" borderId="39" xfId="0" applyFont="1" applyBorder="1" applyAlignment="1" applyProtection="1">
      <alignment horizontal="center" vertical="center"/>
      <protection locked="0"/>
    </xf>
    <xf numFmtId="0" fontId="68" fillId="0" borderId="40" xfId="0" applyFont="1" applyBorder="1" applyAlignment="1" applyProtection="1">
      <alignment horizontal="center" vertical="center"/>
      <protection locked="0"/>
    </xf>
    <xf numFmtId="0" fontId="68" fillId="0" borderId="35" xfId="0" applyFont="1" applyBorder="1" applyAlignment="1" applyProtection="1">
      <alignment vertical="center"/>
      <protection locked="0"/>
    </xf>
    <xf numFmtId="3" fontId="46" fillId="0" borderId="1" xfId="0" applyNumberFormat="1" applyFont="1" applyBorder="1" applyAlignment="1" applyProtection="1">
      <alignment horizontal="right" vertical="center" wrapText="1"/>
      <protection locked="0"/>
    </xf>
    <xf numFmtId="3" fontId="65" fillId="0" borderId="1" xfId="0" applyNumberFormat="1" applyFont="1" applyBorder="1" applyAlignment="1" applyProtection="1">
      <alignment horizontal="right" vertical="center" wrapText="1"/>
      <protection locked="0"/>
    </xf>
    <xf numFmtId="0" fontId="46" fillId="0" borderId="1" xfId="0" applyFont="1" applyBorder="1" applyAlignment="1" applyProtection="1">
      <alignment vertical="center" wrapText="1"/>
      <protection locked="0"/>
    </xf>
    <xf numFmtId="0" fontId="46" fillId="2" borderId="1" xfId="0" applyFont="1" applyFill="1" applyBorder="1" applyAlignment="1" applyProtection="1">
      <alignment horizontal="center" vertical="center" wrapText="1"/>
      <protection locked="0"/>
    </xf>
    <xf numFmtId="3" fontId="4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6" fillId="2" borderId="2" xfId="0" applyFont="1" applyFill="1" applyBorder="1" applyAlignment="1" applyProtection="1">
      <alignment horizontal="center" vertical="center" wrapText="1"/>
      <protection locked="0"/>
    </xf>
    <xf numFmtId="0" fontId="46" fillId="2" borderId="6" xfId="0" applyFont="1" applyFill="1" applyBorder="1" applyAlignment="1" applyProtection="1">
      <alignment horizontal="center" vertical="center" wrapText="1"/>
      <protection locked="0"/>
    </xf>
    <xf numFmtId="0" fontId="46" fillId="2" borderId="3" xfId="0" applyFont="1" applyFill="1" applyBorder="1" applyAlignment="1" applyProtection="1">
      <alignment horizontal="center" vertical="center" wrapText="1"/>
      <protection locked="0"/>
    </xf>
    <xf numFmtId="0" fontId="68" fillId="0" borderId="0" xfId="0" applyFont="1" applyAlignment="1" applyProtection="1">
      <alignment horizontal="right" vertical="center"/>
    </xf>
    <xf numFmtId="0" fontId="68" fillId="0" borderId="0" xfId="0" applyFont="1" applyAlignment="1" applyProtection="1">
      <alignment horizontal="right" vertical="center"/>
    </xf>
    <xf numFmtId="0" fontId="0" fillId="7" borderId="0" xfId="0" applyFont="1" applyFill="1" applyProtection="1"/>
    <xf numFmtId="0" fontId="46" fillId="9" borderId="2" xfId="0" applyFont="1" applyFill="1" applyBorder="1" applyAlignment="1" applyProtection="1">
      <alignment horizontal="center" vertical="center" wrapText="1"/>
    </xf>
    <xf numFmtId="0" fontId="46" fillId="9" borderId="6" xfId="0" applyFont="1" applyFill="1" applyBorder="1" applyAlignment="1" applyProtection="1">
      <alignment horizontal="center" vertical="center" wrapText="1"/>
    </xf>
    <xf numFmtId="0" fontId="46" fillId="9" borderId="3" xfId="0" applyFont="1" applyFill="1" applyBorder="1" applyAlignment="1" applyProtection="1">
      <alignment horizontal="center" vertical="center" wrapText="1"/>
    </xf>
    <xf numFmtId="0" fontId="46" fillId="9" borderId="1" xfId="0" applyFont="1" applyFill="1" applyBorder="1" applyAlignment="1" applyProtection="1">
      <alignment horizontal="center" vertical="center" textRotation="90" wrapText="1"/>
    </xf>
    <xf numFmtId="0" fontId="46" fillId="9" borderId="1" xfId="0" applyFont="1" applyFill="1" applyBorder="1" applyAlignment="1" applyProtection="1">
      <alignment horizontal="center" vertical="center" wrapText="1"/>
    </xf>
    <xf numFmtId="0" fontId="46" fillId="0" borderId="1" xfId="0" applyFont="1" applyBorder="1" applyAlignment="1" applyProtection="1">
      <alignment horizontal="center" vertical="center" wrapText="1"/>
    </xf>
    <xf numFmtId="0" fontId="46" fillId="0" borderId="2" xfId="0" applyFont="1" applyBorder="1" applyAlignment="1" applyProtection="1">
      <alignment horizontal="center" vertical="center" wrapText="1"/>
    </xf>
    <xf numFmtId="0" fontId="46" fillId="0" borderId="6" xfId="0" applyFont="1" applyBorder="1" applyAlignment="1" applyProtection="1">
      <alignment horizontal="center" vertical="center" wrapText="1"/>
    </xf>
    <xf numFmtId="0" fontId="46" fillId="0" borderId="3" xfId="0" applyFont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horizontal="center" vertical="center" wrapText="1"/>
    </xf>
    <xf numFmtId="3" fontId="46" fillId="0" borderId="1" xfId="0" applyNumberFormat="1" applyFont="1" applyBorder="1" applyAlignment="1" applyProtection="1">
      <alignment horizontal="right" vertical="center" wrapText="1"/>
    </xf>
    <xf numFmtId="0" fontId="48" fillId="0" borderId="1" xfId="0" applyFont="1" applyBorder="1" applyAlignment="1" applyProtection="1">
      <alignment horizontal="center" vertical="center" wrapText="1"/>
    </xf>
    <xf numFmtId="0" fontId="46" fillId="0" borderId="1" xfId="0" applyFont="1" applyBorder="1" applyAlignment="1" applyProtection="1">
      <alignment horizontal="center" vertical="center" textRotation="90" wrapText="1"/>
    </xf>
    <xf numFmtId="0" fontId="48" fillId="0" borderId="6" xfId="0" applyFont="1" applyBorder="1" applyAlignment="1" applyProtection="1">
      <alignment vertical="center" wrapText="1"/>
    </xf>
    <xf numFmtId="0" fontId="46" fillId="0" borderId="2" xfId="0" applyFont="1" applyBorder="1" applyAlignment="1" applyProtection="1">
      <alignment vertical="center" wrapText="1"/>
    </xf>
    <xf numFmtId="0" fontId="46" fillId="0" borderId="6" xfId="0" applyFont="1" applyBorder="1" applyAlignment="1" applyProtection="1">
      <alignment vertical="center" wrapText="1"/>
    </xf>
    <xf numFmtId="0" fontId="46" fillId="0" borderId="3" xfId="0" applyFont="1" applyBorder="1" applyAlignment="1" applyProtection="1">
      <alignment vertical="center" wrapText="1"/>
    </xf>
    <xf numFmtId="0" fontId="78" fillId="0" borderId="1" xfId="0" applyFont="1" applyBorder="1" applyAlignment="1" applyProtection="1">
      <alignment horizontal="center" vertical="center" wrapText="1"/>
    </xf>
    <xf numFmtId="0" fontId="46" fillId="0" borderId="1" xfId="0" applyFont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vertical="center" wrapText="1"/>
    </xf>
    <xf numFmtId="0" fontId="46" fillId="0" borderId="1" xfId="0" applyFont="1" applyBorder="1" applyAlignment="1" applyProtection="1">
      <alignment horizontal="center" vertical="center" textRotation="90" wrapText="1"/>
    </xf>
    <xf numFmtId="0" fontId="48" fillId="0" borderId="2" xfId="0" applyFont="1" applyBorder="1" applyAlignment="1" applyProtection="1">
      <alignment vertical="center" wrapText="1"/>
    </xf>
    <xf numFmtId="0" fontId="48" fillId="0" borderId="6" xfId="0" applyFont="1" applyBorder="1" applyAlignment="1" applyProtection="1">
      <alignment vertical="center" wrapText="1"/>
    </xf>
    <xf numFmtId="0" fontId="48" fillId="0" borderId="3" xfId="0" applyFont="1" applyBorder="1" applyAlignment="1" applyProtection="1">
      <alignment vertical="center" wrapText="1"/>
    </xf>
    <xf numFmtId="0" fontId="48" fillId="0" borderId="2" xfId="0" applyFont="1" applyBorder="1" applyAlignment="1" applyProtection="1">
      <alignment horizontal="center" vertical="center" wrapText="1"/>
    </xf>
    <xf numFmtId="0" fontId="48" fillId="0" borderId="3" xfId="0" applyFont="1" applyBorder="1" applyAlignment="1" applyProtection="1">
      <alignment horizontal="center" vertical="center" wrapText="1"/>
    </xf>
    <xf numFmtId="0" fontId="65" fillId="0" borderId="4" xfId="0" applyFont="1" applyBorder="1" applyAlignment="1" applyProtection="1">
      <alignment horizontal="center" vertical="center" wrapText="1"/>
    </xf>
    <xf numFmtId="0" fontId="65" fillId="0" borderId="2" xfId="0" applyFont="1" applyBorder="1" applyAlignment="1" applyProtection="1">
      <alignment horizontal="left" vertical="center" wrapText="1"/>
    </xf>
    <xf numFmtId="0" fontId="65" fillId="0" borderId="6" xfId="0" applyFont="1" applyBorder="1" applyAlignment="1" applyProtection="1">
      <alignment horizontal="left" vertical="center" wrapText="1"/>
    </xf>
    <xf numFmtId="0" fontId="79" fillId="0" borderId="6" xfId="0" applyFont="1" applyBorder="1" applyAlignment="1" applyProtection="1">
      <alignment vertical="center" wrapText="1"/>
    </xf>
    <xf numFmtId="0" fontId="79" fillId="0" borderId="3" xfId="0" applyFont="1" applyBorder="1" applyAlignment="1" applyProtection="1">
      <alignment vertical="center" wrapText="1"/>
    </xf>
    <xf numFmtId="0" fontId="79" fillId="0" borderId="2" xfId="0" applyFont="1" applyBorder="1" applyAlignment="1" applyProtection="1">
      <alignment horizontal="center" vertical="center" wrapText="1"/>
    </xf>
    <xf numFmtId="0" fontId="79" fillId="0" borderId="3" xfId="0" applyFont="1" applyBorder="1" applyAlignment="1" applyProtection="1">
      <alignment horizontal="center" vertical="center" wrapText="1"/>
    </xf>
    <xf numFmtId="0" fontId="65" fillId="0" borderId="5" xfId="0" applyFont="1" applyBorder="1" applyAlignment="1" applyProtection="1">
      <alignment horizontal="center" vertical="center" wrapText="1"/>
    </xf>
    <xf numFmtId="0" fontId="46" fillId="9" borderId="1" xfId="0" applyFont="1" applyFill="1" applyBorder="1" applyAlignment="1" applyProtection="1">
      <alignment horizontal="center" vertical="center" wrapText="1"/>
    </xf>
    <xf numFmtId="0" fontId="46" fillId="9" borderId="1" xfId="0" applyFont="1" applyFill="1" applyBorder="1" applyAlignment="1" applyProtection="1">
      <alignment vertical="center" wrapText="1"/>
    </xf>
    <xf numFmtId="0" fontId="46" fillId="9" borderId="1" xfId="0" applyFont="1" applyFill="1" applyBorder="1" applyAlignment="1" applyProtection="1">
      <alignment vertical="center" wrapText="1"/>
    </xf>
    <xf numFmtId="0" fontId="80" fillId="0" borderId="1" xfId="0" applyFont="1" applyBorder="1" applyAlignment="1" applyProtection="1">
      <alignment horizontal="center" vertical="center" wrapText="1"/>
    </xf>
    <xf numFmtId="0" fontId="46" fillId="2" borderId="1" xfId="0" applyFont="1" applyFill="1" applyBorder="1" applyAlignment="1" applyProtection="1">
      <alignment horizontal="center" vertical="center" wrapText="1"/>
    </xf>
    <xf numFmtId="0" fontId="46" fillId="2" borderId="1" xfId="0" applyFont="1" applyFill="1" applyBorder="1" applyAlignment="1" applyProtection="1">
      <alignment horizontal="center" vertical="center" wrapText="1"/>
    </xf>
    <xf numFmtId="0" fontId="48" fillId="7" borderId="0" xfId="0" applyFont="1" applyFill="1" applyProtection="1"/>
    <xf numFmtId="0" fontId="0" fillId="9" borderId="0" xfId="0" applyFill="1" applyProtection="1"/>
    <xf numFmtId="0" fontId="6" fillId="0" borderId="0" xfId="0" applyFont="1" applyAlignment="1" applyProtection="1">
      <alignment horizontal="justify" vertical="center"/>
    </xf>
    <xf numFmtId="0" fontId="13" fillId="9" borderId="0" xfId="0" applyFont="1" applyFill="1" applyProtection="1"/>
    <xf numFmtId="0" fontId="13" fillId="4" borderId="0" xfId="0" applyFont="1" applyFill="1" applyProtection="1"/>
    <xf numFmtId="0" fontId="6" fillId="5" borderId="0" xfId="0" applyFont="1" applyFill="1" applyAlignment="1" applyProtection="1">
      <alignment horizontal="center"/>
    </xf>
    <xf numFmtId="0" fontId="6" fillId="5" borderId="0" xfId="0" applyFont="1" applyFill="1" applyAlignment="1" applyProtection="1">
      <alignment horizontal="center" vertical="center" wrapText="1"/>
    </xf>
    <xf numFmtId="0" fontId="51" fillId="0" borderId="1" xfId="0" applyFont="1" applyBorder="1" applyAlignment="1" applyProtection="1">
      <alignment vertical="center" wrapText="1"/>
    </xf>
    <xf numFmtId="0" fontId="51" fillId="0" borderId="14" xfId="0" applyFont="1" applyBorder="1" applyAlignment="1" applyProtection="1">
      <alignment horizontal="center" vertical="center" wrapText="1"/>
    </xf>
    <xf numFmtId="0" fontId="51" fillId="0" borderId="15" xfId="0" applyFont="1" applyBorder="1" applyAlignment="1" applyProtection="1">
      <alignment horizontal="center" vertical="center" wrapText="1"/>
    </xf>
    <xf numFmtId="0" fontId="51" fillId="0" borderId="16" xfId="0" applyFont="1" applyBorder="1" applyAlignment="1" applyProtection="1">
      <alignment horizontal="center" vertical="center" wrapText="1"/>
    </xf>
    <xf numFmtId="0" fontId="51" fillId="0" borderId="17" xfId="0" applyFont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0" borderId="13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51" fillId="0" borderId="20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53" fillId="0" borderId="1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center" vertical="center" wrapText="1"/>
    </xf>
    <xf numFmtId="0" fontId="53" fillId="0" borderId="1" xfId="0" applyFont="1" applyBorder="1" applyAlignment="1" applyProtection="1">
      <alignment vertical="center" wrapText="1"/>
    </xf>
    <xf numFmtId="0" fontId="51" fillId="0" borderId="5" xfId="0" applyFont="1" applyBorder="1" applyAlignment="1" applyProtection="1">
      <alignment horizontal="center" vertical="center" wrapText="1"/>
    </xf>
    <xf numFmtId="0" fontId="51" fillId="25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51" fillId="25" borderId="1" xfId="0" applyFont="1" applyFill="1" applyBorder="1" applyAlignment="1" applyProtection="1">
      <alignment vertical="center" wrapText="1"/>
    </xf>
    <xf numFmtId="0" fontId="13" fillId="25" borderId="1" xfId="0" applyFont="1" applyFill="1" applyBorder="1" applyAlignment="1" applyProtection="1">
      <alignment horizontal="center" vertical="center" wrapText="1"/>
    </xf>
    <xf numFmtId="0" fontId="68" fillId="0" borderId="1" xfId="0" applyFont="1" applyBorder="1" applyAlignment="1" applyProtection="1">
      <alignment horizontal="center" vertical="center" wrapText="1"/>
    </xf>
    <xf numFmtId="0" fontId="68" fillId="0" borderId="1" xfId="0" applyFont="1" applyBorder="1" applyAlignment="1" applyProtection="1">
      <alignment horizontal="center" vertical="center" wrapText="1"/>
    </xf>
    <xf numFmtId="0" fontId="47" fillId="0" borderId="1" xfId="0" applyFont="1" applyBorder="1" applyAlignment="1" applyProtection="1">
      <alignment horizontal="center" vertical="center" wrapText="1"/>
    </xf>
    <xf numFmtId="9" fontId="51" fillId="0" borderId="1" xfId="0" applyNumberFormat="1" applyFont="1" applyBorder="1" applyAlignment="1" applyProtection="1">
      <alignment horizontal="center" vertical="center" wrapText="1"/>
    </xf>
    <xf numFmtId="0" fontId="51" fillId="2" borderId="1" xfId="0" applyFont="1" applyFill="1" applyBorder="1" applyAlignment="1" applyProtection="1">
      <alignment horizontal="center" vertical="center" wrapText="1"/>
    </xf>
    <xf numFmtId="0" fontId="51" fillId="2" borderId="6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6" fillId="9" borderId="1" xfId="0" applyFont="1" applyFill="1" applyBorder="1" applyAlignment="1" applyProtection="1">
      <alignment horizontal="center" vertical="center"/>
    </xf>
    <xf numFmtId="0" fontId="51" fillId="9" borderId="1" xfId="0" applyFont="1" applyFill="1" applyBorder="1" applyAlignment="1" applyProtection="1">
      <alignment horizontal="center" vertical="center"/>
    </xf>
    <xf numFmtId="0" fontId="51" fillId="9" borderId="1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right" vertical="center"/>
    </xf>
    <xf numFmtId="0" fontId="51" fillId="0" borderId="1" xfId="0" applyFont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left" vertical="center"/>
    </xf>
    <xf numFmtId="3" fontId="12" fillId="0" borderId="1" xfId="0" applyNumberFormat="1" applyFont="1" applyBorder="1" applyAlignment="1" applyProtection="1">
      <alignment horizontal="center" vertical="center"/>
    </xf>
    <xf numFmtId="0" fontId="51" fillId="9" borderId="1" xfId="0" applyFont="1" applyFill="1" applyBorder="1" applyAlignment="1" applyProtection="1">
      <alignment horizontal="left" vertical="center"/>
    </xf>
    <xf numFmtId="0" fontId="12" fillId="9" borderId="1" xfId="0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 applyProtection="1">
      <alignment horizontal="center" vertical="center"/>
    </xf>
    <xf numFmtId="0" fontId="12" fillId="9" borderId="2" xfId="0" applyFont="1" applyFill="1" applyBorder="1" applyAlignment="1" applyProtection="1">
      <alignment horizontal="center" vertical="center" wrapText="1"/>
    </xf>
    <xf numFmtId="0" fontId="12" fillId="9" borderId="6" xfId="0" applyFont="1" applyFill="1" applyBorder="1" applyAlignment="1" applyProtection="1">
      <alignment horizontal="center" vertical="center"/>
    </xf>
    <xf numFmtId="0" fontId="12" fillId="9" borderId="3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13" fillId="9" borderId="1" xfId="0" applyFont="1" applyFill="1" applyBorder="1" applyAlignment="1" applyProtection="1">
      <alignment horizontal="center" vertical="center"/>
    </xf>
    <xf numFmtId="0" fontId="53" fillId="0" borderId="2" xfId="0" applyFont="1" applyBorder="1" applyAlignment="1" applyProtection="1">
      <alignment horizontal="right" vertical="center"/>
    </xf>
    <xf numFmtId="0" fontId="13" fillId="0" borderId="6" xfId="0" applyFont="1" applyBorder="1" applyAlignment="1" applyProtection="1">
      <alignment horizontal="right" vertical="center"/>
    </xf>
    <xf numFmtId="0" fontId="13" fillId="0" borderId="3" xfId="0" applyFont="1" applyBorder="1" applyAlignment="1" applyProtection="1">
      <alignment horizontal="right" vertical="center"/>
    </xf>
    <xf numFmtId="0" fontId="13" fillId="0" borderId="1" xfId="0" applyFont="1" applyBorder="1" applyAlignment="1" applyProtection="1">
      <alignment vertical="center"/>
    </xf>
    <xf numFmtId="0" fontId="51" fillId="9" borderId="2" xfId="0" applyFont="1" applyFill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vertical="center"/>
    </xf>
    <xf numFmtId="0" fontId="13" fillId="0" borderId="14" xfId="0" applyFont="1" applyBorder="1" applyAlignment="1" applyProtection="1">
      <alignment vertical="center"/>
    </xf>
    <xf numFmtId="0" fontId="13" fillId="0" borderId="15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/>
    </xf>
    <xf numFmtId="0" fontId="13" fillId="0" borderId="17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vertical="center"/>
    </xf>
    <xf numFmtId="0" fontId="13" fillId="0" borderId="17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vertical="center"/>
    </xf>
    <xf numFmtId="0" fontId="53" fillId="0" borderId="17" xfId="0" applyFont="1" applyBorder="1" applyAlignment="1" applyProtection="1">
      <alignment vertical="center"/>
    </xf>
    <xf numFmtId="0" fontId="13" fillId="0" borderId="18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vertical="center"/>
    </xf>
    <xf numFmtId="0" fontId="13" fillId="0" borderId="20" xfId="0" applyFont="1" applyBorder="1" applyAlignment="1" applyProtection="1">
      <alignment vertical="center"/>
    </xf>
    <xf numFmtId="0" fontId="53" fillId="0" borderId="18" xfId="0" applyFont="1" applyBorder="1" applyAlignment="1" applyProtection="1">
      <alignment vertical="center"/>
    </xf>
    <xf numFmtId="0" fontId="51" fillId="9" borderId="14" xfId="0" applyFont="1" applyFill="1" applyBorder="1" applyAlignment="1" applyProtection="1">
      <alignment horizontal="left" vertical="center"/>
    </xf>
    <xf numFmtId="0" fontId="51" fillId="9" borderId="15" xfId="0" applyFont="1" applyFill="1" applyBorder="1" applyAlignment="1" applyProtection="1">
      <alignment horizontal="left" vertical="center"/>
    </xf>
    <xf numFmtId="0" fontId="13" fillId="0" borderId="2" xfId="0" applyFont="1" applyBorder="1" applyAlignment="1" applyProtection="1">
      <alignment vertical="center"/>
    </xf>
    <xf numFmtId="0" fontId="55" fillId="0" borderId="6" xfId="0" applyFont="1" applyBorder="1" applyAlignment="1" applyProtection="1">
      <alignment horizontal="left" vertical="center" wrapText="1"/>
    </xf>
    <xf numFmtId="0" fontId="55" fillId="0" borderId="3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center" vertical="center"/>
    </xf>
    <xf numFmtId="9" fontId="13" fillId="0" borderId="3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vertical="center" wrapText="1"/>
    </xf>
    <xf numFmtId="9" fontId="13" fillId="0" borderId="1" xfId="0" applyNumberFormat="1" applyFont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51" fillId="9" borderId="2" xfId="0" applyFont="1" applyFill="1" applyBorder="1" applyAlignment="1" applyProtection="1">
      <alignment horizontal="center" vertical="center"/>
    </xf>
    <xf numFmtId="0" fontId="51" fillId="9" borderId="6" xfId="0" applyFont="1" applyFill="1" applyBorder="1" applyAlignment="1" applyProtection="1">
      <alignment horizontal="center" vertical="center"/>
    </xf>
    <xf numFmtId="0" fontId="51" fillId="9" borderId="3" xfId="0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vertical="center"/>
    </xf>
    <xf numFmtId="0" fontId="51" fillId="9" borderId="2" xfId="0" applyFont="1" applyFill="1" applyBorder="1" applyAlignment="1" applyProtection="1">
      <alignment vertical="center"/>
    </xf>
    <xf numFmtId="0" fontId="13" fillId="9" borderId="6" xfId="0" applyFont="1" applyFill="1" applyBorder="1" applyAlignment="1" applyProtection="1">
      <alignment vertical="center"/>
    </xf>
    <xf numFmtId="0" fontId="13" fillId="9" borderId="3" xfId="0" applyFont="1" applyFill="1" applyBorder="1" applyAlignment="1" applyProtection="1">
      <alignment vertical="center"/>
    </xf>
    <xf numFmtId="0" fontId="51" fillId="9" borderId="2" xfId="0" applyFont="1" applyFill="1" applyBorder="1" applyAlignment="1" applyProtection="1">
      <alignment horizontal="center" vertical="center"/>
    </xf>
    <xf numFmtId="0" fontId="51" fillId="9" borderId="3" xfId="0" applyFont="1" applyFill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vertical="center"/>
    </xf>
    <xf numFmtId="0" fontId="51" fillId="0" borderId="14" xfId="0" applyFont="1" applyBorder="1" applyAlignment="1" applyProtection="1">
      <alignment vertical="center"/>
    </xf>
    <xf numFmtId="0" fontId="51" fillId="0" borderId="2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51" fillId="9" borderId="6" xfId="0" applyFont="1" applyFill="1" applyBorder="1" applyAlignment="1" applyProtection="1">
      <alignment vertical="center"/>
    </xf>
    <xf numFmtId="0" fontId="51" fillId="9" borderId="3" xfId="0" applyFont="1" applyFill="1" applyBorder="1" applyAlignment="1" applyProtection="1">
      <alignment vertical="center"/>
    </xf>
    <xf numFmtId="0" fontId="51" fillId="0" borderId="6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51" fillId="0" borderId="6" xfId="0" applyFont="1" applyBorder="1" applyAlignment="1" applyProtection="1">
      <alignment vertical="center"/>
    </xf>
    <xf numFmtId="0" fontId="51" fillId="0" borderId="2" xfId="0" applyFont="1" applyBorder="1" applyAlignment="1" applyProtection="1">
      <alignment horizontal="center" vertical="center"/>
    </xf>
    <xf numFmtId="0" fontId="51" fillId="0" borderId="3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3" fontId="12" fillId="0" borderId="20" xfId="0" applyNumberFormat="1" applyFont="1" applyBorder="1" applyAlignment="1" applyProtection="1">
      <alignment horizontal="right" vertical="center"/>
    </xf>
    <xf numFmtId="0" fontId="13" fillId="9" borderId="2" xfId="0" applyFont="1" applyFill="1" applyBorder="1" applyAlignment="1" applyProtection="1">
      <alignment vertical="center"/>
    </xf>
    <xf numFmtId="0" fontId="51" fillId="0" borderId="14" xfId="0" applyFont="1" applyBorder="1" applyAlignment="1" applyProtection="1">
      <alignment horizontal="center" vertical="center"/>
    </xf>
    <xf numFmtId="0" fontId="51" fillId="0" borderId="16" xfId="0" applyFont="1" applyBorder="1" applyAlignment="1" applyProtection="1">
      <alignment horizontal="center" vertical="center"/>
    </xf>
    <xf numFmtId="0" fontId="51" fillId="0" borderId="17" xfId="0" applyFont="1" applyBorder="1" applyAlignment="1" applyProtection="1">
      <alignment horizontal="center" vertical="center"/>
    </xf>
    <xf numFmtId="0" fontId="51" fillId="0" borderId="13" xfId="0" applyFont="1" applyBorder="1" applyAlignment="1" applyProtection="1">
      <alignment horizontal="center" vertical="center"/>
    </xf>
    <xf numFmtId="0" fontId="51" fillId="0" borderId="18" xfId="0" applyFont="1" applyBorder="1" applyAlignment="1" applyProtection="1">
      <alignment horizontal="center" vertical="center"/>
    </xf>
    <xf numFmtId="0" fontId="51" fillId="0" borderId="20" xfId="0" applyFont="1" applyBorder="1" applyAlignment="1" applyProtection="1">
      <alignment horizontal="center" vertical="center"/>
    </xf>
    <xf numFmtId="3" fontId="47" fillId="9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5" borderId="0" xfId="0" applyFont="1" applyFill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top" wrapText="1"/>
    </xf>
    <xf numFmtId="0" fontId="68" fillId="2" borderId="1" xfId="0" applyFont="1" applyFill="1" applyBorder="1" applyAlignment="1" applyProtection="1">
      <alignment horizontal="center" vertical="center" wrapText="1"/>
    </xf>
    <xf numFmtId="0" fontId="68" fillId="2" borderId="1" xfId="0" applyFont="1" applyFill="1" applyBorder="1" applyAlignment="1" applyProtection="1">
      <alignment horizontal="center" vertical="center" textRotation="90" wrapText="1"/>
    </xf>
    <xf numFmtId="0" fontId="68" fillId="2" borderId="1" xfId="0" applyFont="1" applyFill="1" applyBorder="1" applyAlignment="1" applyProtection="1">
      <alignment horizontal="center" vertical="center" wrapText="1"/>
    </xf>
    <xf numFmtId="3" fontId="47" fillId="9" borderId="1" xfId="0" applyNumberFormat="1" applyFont="1" applyFill="1" applyBorder="1" applyAlignment="1" applyProtection="1">
      <alignment horizontal="right" vertical="center" wrapText="1"/>
    </xf>
    <xf numFmtId="0" fontId="47" fillId="9" borderId="1" xfId="0" applyFont="1" applyFill="1" applyBorder="1" applyAlignment="1" applyProtection="1">
      <alignment vertical="center" wrapText="1"/>
    </xf>
    <xf numFmtId="0" fontId="47" fillId="9" borderId="1" xfId="0" applyFont="1" applyFill="1" applyBorder="1" applyAlignment="1" applyProtection="1">
      <alignment horizontal="center" vertical="center" wrapText="1"/>
    </xf>
    <xf numFmtId="0" fontId="47" fillId="7" borderId="0" xfId="0" applyFont="1" applyFill="1" applyProtection="1"/>
    <xf numFmtId="0" fontId="24" fillId="0" borderId="0" xfId="4" applyFont="1" applyAlignment="1" applyProtection="1">
      <alignment horizontal="center" vertical="center"/>
    </xf>
    <xf numFmtId="0" fontId="26" fillId="7" borderId="0" xfId="4" applyFont="1" applyFill="1" applyAlignment="1" applyProtection="1">
      <alignment vertical="center"/>
    </xf>
    <xf numFmtId="0" fontId="26" fillId="4" borderId="0" xfId="4" applyFont="1" applyFill="1" applyAlignment="1" applyProtection="1">
      <alignment vertical="center"/>
    </xf>
    <xf numFmtId="0" fontId="19" fillId="0" borderId="19" xfId="4" applyFont="1" applyBorder="1" applyAlignment="1" applyProtection="1">
      <alignment horizontal="center" vertical="center"/>
    </xf>
    <xf numFmtId="0" fontId="18" fillId="0" borderId="2" xfId="4" applyFont="1" applyBorder="1" applyAlignment="1" applyProtection="1">
      <alignment horizontal="center" vertical="center"/>
    </xf>
    <xf numFmtId="0" fontId="18" fillId="0" borderId="6" xfId="4" applyFont="1" applyBorder="1" applyAlignment="1" applyProtection="1">
      <alignment horizontal="center" vertical="center"/>
    </xf>
    <xf numFmtId="0" fontId="18" fillId="0" borderId="3" xfId="4" applyFont="1" applyBorder="1" applyAlignment="1" applyProtection="1">
      <alignment horizontal="center" vertical="center"/>
    </xf>
    <xf numFmtId="0" fontId="18" fillId="0" borderId="14" xfId="4" applyFont="1" applyBorder="1" applyAlignment="1" applyProtection="1">
      <alignment horizontal="center" vertical="center"/>
    </xf>
    <xf numFmtId="0" fontId="18" fillId="0" borderId="16" xfId="4" applyFont="1" applyBorder="1" applyAlignment="1" applyProtection="1">
      <alignment horizontal="center" vertical="center"/>
    </xf>
    <xf numFmtId="0" fontId="19" fillId="7" borderId="0" xfId="4" applyFont="1" applyFill="1" applyAlignment="1" applyProtection="1">
      <alignment vertical="center"/>
    </xf>
    <xf numFmtId="0" fontId="19" fillId="4" borderId="0" xfId="4" applyFont="1" applyFill="1" applyAlignment="1" applyProtection="1">
      <alignment vertical="center"/>
    </xf>
    <xf numFmtId="0" fontId="18" fillId="0" borderId="17" xfId="4" applyFont="1" applyBorder="1" applyAlignment="1" applyProtection="1">
      <alignment horizontal="center" vertical="center"/>
    </xf>
    <xf numFmtId="0" fontId="18" fillId="0" borderId="13" xfId="4" applyFont="1" applyBorder="1" applyAlignment="1" applyProtection="1">
      <alignment horizontal="center" vertical="center"/>
    </xf>
    <xf numFmtId="0" fontId="18" fillId="0" borderId="18" xfId="4" applyFont="1" applyBorder="1" applyAlignment="1" applyProtection="1">
      <alignment horizontal="center" vertical="center"/>
    </xf>
    <xf numFmtId="0" fontId="18" fillId="0" borderId="20" xfId="4" applyFont="1" applyBorder="1" applyAlignment="1" applyProtection="1">
      <alignment horizontal="center" vertical="center"/>
    </xf>
    <xf numFmtId="0" fontId="18" fillId="0" borderId="4" xfId="4" applyFont="1" applyBorder="1" applyAlignment="1" applyProtection="1">
      <alignment horizontal="center" vertical="center" wrapText="1"/>
    </xf>
    <xf numFmtId="0" fontId="22" fillId="0" borderId="2" xfId="4" applyFont="1" applyBorder="1" applyAlignment="1" applyProtection="1">
      <alignment horizontal="left" vertical="center"/>
    </xf>
    <xf numFmtId="0" fontId="22" fillId="0" borderId="6" xfId="4" applyFont="1" applyBorder="1" applyAlignment="1" applyProtection="1">
      <alignment horizontal="left" vertical="center"/>
    </xf>
    <xf numFmtId="0" fontId="22" fillId="0" borderId="3" xfId="4" applyFont="1" applyBorder="1" applyAlignment="1" applyProtection="1">
      <alignment horizontal="left" vertical="center"/>
    </xf>
    <xf numFmtId="0" fontId="22" fillId="0" borderId="1" xfId="4" quotePrefix="1" applyFont="1" applyBorder="1" applyAlignment="1" applyProtection="1">
      <alignment horizontal="center" vertical="center"/>
    </xf>
    <xf numFmtId="0" fontId="22" fillId="7" borderId="0" xfId="4" applyFont="1" applyFill="1" applyAlignment="1" applyProtection="1">
      <alignment vertical="center"/>
    </xf>
    <xf numFmtId="0" fontId="22" fillId="4" borderId="0" xfId="4" applyFont="1" applyFill="1" applyAlignment="1" applyProtection="1">
      <alignment vertical="center"/>
    </xf>
    <xf numFmtId="0" fontId="18" fillId="0" borderId="7" xfId="4" applyFont="1" applyBorder="1" applyAlignment="1" applyProtection="1">
      <alignment horizontal="center" vertical="center" wrapText="1"/>
    </xf>
    <xf numFmtId="165" fontId="22" fillId="7" borderId="0" xfId="4" applyNumberFormat="1" applyFont="1" applyFill="1" applyAlignment="1" applyProtection="1">
      <alignment vertical="center"/>
    </xf>
    <xf numFmtId="0" fontId="18" fillId="0" borderId="5" xfId="4" applyFont="1" applyBorder="1" applyAlignment="1" applyProtection="1">
      <alignment horizontal="center" vertical="center" wrapText="1"/>
    </xf>
    <xf numFmtId="0" fontId="18" fillId="0" borderId="2" xfId="4" applyFont="1" applyBorder="1" applyAlignment="1" applyProtection="1">
      <alignment horizontal="left" vertical="center"/>
    </xf>
    <xf numFmtId="0" fontId="18" fillId="0" borderId="6" xfId="4" applyFont="1" applyBorder="1" applyAlignment="1" applyProtection="1">
      <alignment horizontal="left" vertical="center"/>
    </xf>
    <xf numFmtId="0" fontId="18" fillId="0" borderId="3" xfId="4" applyFont="1" applyBorder="1" applyAlignment="1" applyProtection="1">
      <alignment horizontal="left" vertical="center"/>
    </xf>
    <xf numFmtId="0" fontId="18" fillId="0" borderId="1" xfId="4" quotePrefix="1" applyFont="1" applyBorder="1" applyAlignment="1" applyProtection="1">
      <alignment horizontal="center" vertical="center"/>
    </xf>
    <xf numFmtId="0" fontId="18" fillId="7" borderId="0" xfId="4" applyFont="1" applyFill="1" applyAlignment="1" applyProtection="1">
      <alignment vertical="center"/>
    </xf>
    <xf numFmtId="0" fontId="18" fillId="4" borderId="0" xfId="4" applyFont="1" applyFill="1" applyAlignment="1" applyProtection="1">
      <alignment vertical="center"/>
    </xf>
    <xf numFmtId="165" fontId="22" fillId="26" borderId="2" xfId="4" applyNumberFormat="1" applyFont="1" applyFill="1" applyBorder="1" applyAlignment="1" applyProtection="1">
      <alignment horizontal="right" vertical="center"/>
    </xf>
    <xf numFmtId="165" fontId="22" fillId="26" borderId="3" xfId="4" applyNumberFormat="1" applyFont="1" applyFill="1" applyBorder="1" applyAlignment="1" applyProtection="1">
      <alignment horizontal="right" vertical="center"/>
    </xf>
    <xf numFmtId="165" fontId="22" fillId="26" borderId="6" xfId="4" applyNumberFormat="1" applyFont="1" applyFill="1" applyBorder="1" applyAlignment="1" applyProtection="1">
      <alignment horizontal="right" vertical="center"/>
    </xf>
    <xf numFmtId="165" fontId="18" fillId="26" borderId="2" xfId="4" applyNumberFormat="1" applyFont="1" applyFill="1" applyBorder="1" applyAlignment="1" applyProtection="1">
      <alignment horizontal="right" vertical="center"/>
    </xf>
    <xf numFmtId="165" fontId="18" fillId="26" borderId="3" xfId="4" applyNumberFormat="1" applyFont="1" applyFill="1" applyBorder="1" applyAlignment="1" applyProtection="1">
      <alignment horizontal="right" vertical="center"/>
    </xf>
    <xf numFmtId="0" fontId="18" fillId="0" borderId="1" xfId="4" applyFont="1" applyBorder="1" applyAlignment="1" applyProtection="1">
      <alignment horizontal="center" vertical="center"/>
    </xf>
    <xf numFmtId="0" fontId="22" fillId="26" borderId="1" xfId="4" applyFont="1" applyFill="1" applyBorder="1" applyAlignment="1" applyProtection="1">
      <alignment horizontal="center" vertical="center"/>
    </xf>
    <xf numFmtId="0" fontId="22" fillId="0" borderId="1" xfId="4" applyFont="1" applyBorder="1" applyAlignment="1" applyProtection="1">
      <alignment horizontal="center" vertical="center"/>
    </xf>
    <xf numFmtId="0" fontId="18" fillId="9" borderId="2" xfId="4" applyFont="1" applyFill="1" applyBorder="1" applyAlignment="1" applyProtection="1">
      <alignment horizontal="center" vertical="center"/>
    </xf>
    <xf numFmtId="0" fontId="18" fillId="9" borderId="6" xfId="4" applyFont="1" applyFill="1" applyBorder="1" applyAlignment="1" applyProtection="1">
      <alignment horizontal="center" vertical="center"/>
    </xf>
    <xf numFmtId="0" fontId="18" fillId="9" borderId="3" xfId="4" applyFont="1" applyFill="1" applyBorder="1" applyAlignment="1" applyProtection="1">
      <alignment horizontal="center" vertical="center"/>
    </xf>
    <xf numFmtId="0" fontId="18" fillId="9" borderId="14" xfId="4" applyFont="1" applyFill="1" applyBorder="1" applyAlignment="1" applyProtection="1">
      <alignment horizontal="center" vertical="center"/>
    </xf>
    <xf numFmtId="0" fontId="18" fillId="9" borderId="15" xfId="4" applyFont="1" applyFill="1" applyBorder="1" applyAlignment="1" applyProtection="1">
      <alignment horizontal="center" vertical="center"/>
    </xf>
    <xf numFmtId="0" fontId="18" fillId="9" borderId="16" xfId="4" applyFont="1" applyFill="1" applyBorder="1" applyAlignment="1" applyProtection="1">
      <alignment horizontal="center" vertical="center"/>
    </xf>
    <xf numFmtId="0" fontId="22" fillId="9" borderId="4" xfId="4" applyFont="1" applyFill="1" applyBorder="1" applyAlignment="1" applyProtection="1">
      <alignment horizontal="center" vertical="center"/>
    </xf>
    <xf numFmtId="0" fontId="18" fillId="9" borderId="4" xfId="4" applyFont="1" applyFill="1" applyBorder="1" applyAlignment="1" applyProtection="1">
      <alignment horizontal="center" vertical="center"/>
    </xf>
    <xf numFmtId="0" fontId="18" fillId="9" borderId="17" xfId="4" applyFont="1" applyFill="1" applyBorder="1" applyAlignment="1" applyProtection="1">
      <alignment horizontal="center" vertical="center"/>
    </xf>
    <xf numFmtId="0" fontId="18" fillId="9" borderId="0" xfId="4" applyFont="1" applyFill="1" applyAlignment="1" applyProtection="1">
      <alignment horizontal="center" vertical="center"/>
    </xf>
    <xf numFmtId="0" fontId="18" fillId="9" borderId="13" xfId="4" applyFont="1" applyFill="1" applyBorder="1" applyAlignment="1" applyProtection="1">
      <alignment horizontal="center" vertical="center"/>
    </xf>
    <xf numFmtId="0" fontId="22" fillId="9" borderId="7" xfId="4" applyFont="1" applyFill="1" applyBorder="1" applyAlignment="1" applyProtection="1">
      <alignment horizontal="center" vertical="center"/>
    </xf>
    <xf numFmtId="0" fontId="22" fillId="9" borderId="14" xfId="4" applyFont="1" applyFill="1" applyBorder="1" applyAlignment="1" applyProtection="1">
      <alignment horizontal="center" vertical="center"/>
    </xf>
    <xf numFmtId="0" fontId="22" fillId="9" borderId="16" xfId="4" applyFont="1" applyFill="1" applyBorder="1" applyAlignment="1" applyProtection="1">
      <alignment horizontal="center" vertical="center"/>
    </xf>
    <xf numFmtId="0" fontId="22" fillId="9" borderId="17" xfId="4" applyFont="1" applyFill="1" applyBorder="1" applyAlignment="1" applyProtection="1">
      <alignment horizontal="center" vertical="center"/>
    </xf>
    <xf numFmtId="0" fontId="22" fillId="9" borderId="0" xfId="4" applyFont="1" applyFill="1" applyAlignment="1" applyProtection="1">
      <alignment horizontal="center" vertical="center"/>
    </xf>
    <xf numFmtId="0" fontId="22" fillId="9" borderId="13" xfId="4" applyFont="1" applyFill="1" applyBorder="1" applyAlignment="1" applyProtection="1">
      <alignment horizontal="center" vertical="center"/>
    </xf>
    <xf numFmtId="0" fontId="22" fillId="9" borderId="7" xfId="4" applyFont="1" applyFill="1" applyBorder="1" applyAlignment="1" applyProtection="1">
      <alignment horizontal="center" vertical="center"/>
    </xf>
    <xf numFmtId="0" fontId="18" fillId="9" borderId="18" xfId="4" applyFont="1" applyFill="1" applyBorder="1" applyAlignment="1" applyProtection="1">
      <alignment horizontal="center" vertical="center"/>
    </xf>
    <xf numFmtId="0" fontId="18" fillId="9" borderId="19" xfId="4" applyFont="1" applyFill="1" applyBorder="1" applyAlignment="1" applyProtection="1">
      <alignment horizontal="center" vertical="center"/>
    </xf>
    <xf numFmtId="0" fontId="18" fillId="9" borderId="20" xfId="4" applyFont="1" applyFill="1" applyBorder="1" applyAlignment="1" applyProtection="1">
      <alignment horizontal="center" vertical="center"/>
    </xf>
    <xf numFmtId="0" fontId="22" fillId="9" borderId="5" xfId="4" applyFont="1" applyFill="1" applyBorder="1" applyAlignment="1" applyProtection="1">
      <alignment horizontal="center" vertical="center"/>
    </xf>
    <xf numFmtId="0" fontId="22" fillId="9" borderId="18" xfId="4" applyFont="1" applyFill="1" applyBorder="1" applyAlignment="1" applyProtection="1">
      <alignment horizontal="center" vertical="center"/>
    </xf>
    <xf numFmtId="0" fontId="22" fillId="9" borderId="20" xfId="4" applyFont="1" applyFill="1" applyBorder="1" applyAlignment="1" applyProtection="1">
      <alignment horizontal="center" vertical="center"/>
    </xf>
    <xf numFmtId="0" fontId="22" fillId="9" borderId="19" xfId="4" applyFont="1" applyFill="1" applyBorder="1" applyAlignment="1" applyProtection="1">
      <alignment horizontal="center" vertical="center"/>
    </xf>
    <xf numFmtId="0" fontId="22" fillId="9" borderId="5" xfId="4" applyFont="1" applyFill="1" applyBorder="1" applyAlignment="1" applyProtection="1">
      <alignment horizontal="center" vertical="center"/>
    </xf>
    <xf numFmtId="165" fontId="61" fillId="9" borderId="1" xfId="4" applyNumberFormat="1" applyFont="1" applyFill="1" applyBorder="1" applyAlignment="1" applyProtection="1">
      <alignment horizontal="right" vertical="center"/>
    </xf>
    <xf numFmtId="165" fontId="62" fillId="9" borderId="1" xfId="4" applyNumberFormat="1" applyFont="1" applyFill="1" applyBorder="1" applyAlignment="1" applyProtection="1">
      <alignment horizontal="right" vertical="center"/>
    </xf>
    <xf numFmtId="166" fontId="61" fillId="9" borderId="1" xfId="4" applyNumberFormat="1" applyFont="1" applyFill="1" applyBorder="1" applyAlignment="1" applyProtection="1">
      <alignment horizontal="right" vertical="center"/>
    </xf>
    <xf numFmtId="3" fontId="61" fillId="9" borderId="1" xfId="4" applyNumberFormat="1" applyFont="1" applyFill="1" applyBorder="1" applyAlignment="1" applyProtection="1">
      <alignment horizontal="right" vertical="center"/>
    </xf>
    <xf numFmtId="0" fontId="67" fillId="0" borderId="0" xfId="0" applyFont="1" applyAlignment="1" applyProtection="1">
      <alignment horizontal="right" vertical="center"/>
    </xf>
    <xf numFmtId="0" fontId="67" fillId="0" borderId="41" xfId="0" applyFont="1" applyBorder="1" applyAlignment="1" applyProtection="1">
      <alignment horizontal="center" vertical="center"/>
      <protection locked="0"/>
    </xf>
    <xf numFmtId="0" fontId="67" fillId="0" borderId="39" xfId="0" applyFont="1" applyBorder="1" applyAlignment="1" applyProtection="1">
      <alignment horizontal="center" vertical="center"/>
      <protection locked="0"/>
    </xf>
    <xf numFmtId="0" fontId="67" fillId="0" borderId="40" xfId="0" applyFont="1" applyBorder="1" applyAlignment="1" applyProtection="1">
      <alignment horizontal="center" vertical="center"/>
      <protection locked="0"/>
    </xf>
    <xf numFmtId="0" fontId="10" fillId="15" borderId="0" xfId="0" applyFont="1" applyFill="1" applyAlignment="1" applyProtection="1">
      <alignment horizontal="center" vertical="center"/>
    </xf>
    <xf numFmtId="0" fontId="27" fillId="15" borderId="0" xfId="4" applyFont="1" applyFill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right" vertical="center"/>
    </xf>
    <xf numFmtId="0" fontId="10" fillId="2" borderId="0" xfId="0" applyFont="1" applyFill="1" applyAlignment="1" applyProtection="1">
      <alignment horizontal="center" vertical="center" wrapText="1"/>
    </xf>
    <xf numFmtId="0" fontId="68" fillId="9" borderId="1" xfId="0" applyFont="1" applyFill="1" applyBorder="1" applyAlignment="1" applyProtection="1">
      <alignment horizontal="center" vertical="center" textRotation="90" wrapText="1"/>
    </xf>
    <xf numFmtId="0" fontId="68" fillId="9" borderId="4" xfId="0" applyFont="1" applyFill="1" applyBorder="1" applyAlignment="1" applyProtection="1">
      <alignment horizontal="center" vertical="center" wrapText="1"/>
    </xf>
    <xf numFmtId="0" fontId="68" fillId="9" borderId="5" xfId="0" applyFont="1" applyFill="1" applyBorder="1" applyAlignment="1" applyProtection="1">
      <alignment horizontal="center" vertical="center" wrapText="1"/>
    </xf>
    <xf numFmtId="0" fontId="47" fillId="9" borderId="1" xfId="0" applyFont="1" applyFill="1" applyBorder="1" applyAlignment="1" applyProtection="1">
      <alignment horizontal="center" vertical="center" wrapText="1"/>
    </xf>
    <xf numFmtId="0" fontId="47" fillId="2" borderId="1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Alignment="1" applyProtection="1">
      <alignment vertical="center"/>
      <protection locked="0"/>
    </xf>
  </cellXfs>
  <cellStyles count="6">
    <cellStyle name="Lien hypertexte" xfId="5" builtinId="8"/>
    <cellStyle name="Milliers [0] 2" xfId="2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14</xdr:row>
      <xdr:rowOff>9525</xdr:rowOff>
    </xdr:from>
    <xdr:to>
      <xdr:col>2</xdr:col>
      <xdr:colOff>133350</xdr:colOff>
      <xdr:row>15</xdr:row>
      <xdr:rowOff>19050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552450" y="2705100"/>
          <a:ext cx="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180975</xdr:rowOff>
    </xdr:from>
    <xdr:to>
      <xdr:col>3</xdr:col>
      <xdr:colOff>0</xdr:colOff>
      <xdr:row>15</xdr:row>
      <xdr:rowOff>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181100" y="2667000"/>
          <a:ext cx="0" cy="238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13</xdr:row>
      <xdr:rowOff>180975</xdr:rowOff>
    </xdr:from>
    <xdr:to>
      <xdr:col>4</xdr:col>
      <xdr:colOff>381000</xdr:colOff>
      <xdr:row>15</xdr:row>
      <xdr:rowOff>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2333625" y="2667000"/>
          <a:ext cx="0" cy="238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15</xdr:row>
      <xdr:rowOff>0</xdr:rowOff>
    </xdr:from>
    <xdr:to>
      <xdr:col>4</xdr:col>
      <xdr:colOff>371475</xdr:colOff>
      <xdr:row>15</xdr:row>
      <xdr:rowOff>9525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542925" y="2905125"/>
          <a:ext cx="1781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14</xdr:row>
      <xdr:rowOff>9525</xdr:rowOff>
    </xdr:from>
    <xdr:to>
      <xdr:col>2</xdr:col>
      <xdr:colOff>133350</xdr:colOff>
      <xdr:row>15</xdr:row>
      <xdr:rowOff>19050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D80DDA34-725E-4EAD-BB63-A9F74D363AD1}"/>
            </a:ext>
          </a:extLst>
        </xdr:cNvPr>
        <xdr:cNvCxnSpPr/>
      </xdr:nvCxnSpPr>
      <xdr:spPr>
        <a:xfrm>
          <a:off x="552450" y="2724150"/>
          <a:ext cx="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180975</xdr:rowOff>
    </xdr:from>
    <xdr:to>
      <xdr:col>3</xdr:col>
      <xdr:colOff>0</xdr:colOff>
      <xdr:row>15</xdr:row>
      <xdr:rowOff>0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9B081B37-A320-4761-956D-09049ECEDF85}"/>
            </a:ext>
          </a:extLst>
        </xdr:cNvPr>
        <xdr:cNvCxnSpPr/>
      </xdr:nvCxnSpPr>
      <xdr:spPr>
        <a:xfrm>
          <a:off x="1181100" y="2686050"/>
          <a:ext cx="0" cy="238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13</xdr:row>
      <xdr:rowOff>180975</xdr:rowOff>
    </xdr:from>
    <xdr:to>
      <xdr:col>4</xdr:col>
      <xdr:colOff>381000</xdr:colOff>
      <xdr:row>15</xdr:row>
      <xdr:rowOff>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DBCD3054-C28C-4A32-B83F-9BF7EFD16CFB}"/>
            </a:ext>
          </a:extLst>
        </xdr:cNvPr>
        <xdr:cNvCxnSpPr/>
      </xdr:nvCxnSpPr>
      <xdr:spPr>
        <a:xfrm>
          <a:off x="2333625" y="2686050"/>
          <a:ext cx="0" cy="238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15</xdr:row>
      <xdr:rowOff>0</xdr:rowOff>
    </xdr:from>
    <xdr:to>
      <xdr:col>4</xdr:col>
      <xdr:colOff>371475</xdr:colOff>
      <xdr:row>15</xdr:row>
      <xdr:rowOff>9525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5A4D8BCB-FF70-47B4-8220-3229A819E2C9}"/>
            </a:ext>
          </a:extLst>
        </xdr:cNvPr>
        <xdr:cNvCxnSpPr/>
      </xdr:nvCxnSpPr>
      <xdr:spPr>
        <a:xfrm flipV="1">
          <a:off x="542925" y="2924175"/>
          <a:ext cx="1781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8</xdr:row>
      <xdr:rowOff>47625</xdr:rowOff>
    </xdr:from>
    <xdr:to>
      <xdr:col>14</xdr:col>
      <xdr:colOff>371475</xdr:colOff>
      <xdr:row>8</xdr:row>
      <xdr:rowOff>138642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182225" y="165735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219075</xdr:colOff>
      <xdr:row>10</xdr:row>
      <xdr:rowOff>66675</xdr:rowOff>
    </xdr:from>
    <xdr:to>
      <xdr:col>14</xdr:col>
      <xdr:colOff>381000</xdr:colOff>
      <xdr:row>10</xdr:row>
      <xdr:rowOff>157692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191750" y="209550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238125</xdr:colOff>
      <xdr:row>12</xdr:row>
      <xdr:rowOff>47625</xdr:rowOff>
    </xdr:from>
    <xdr:to>
      <xdr:col>14</xdr:col>
      <xdr:colOff>400050</xdr:colOff>
      <xdr:row>12</xdr:row>
      <xdr:rowOff>138642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0210800" y="249555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209550</xdr:colOff>
      <xdr:row>8</xdr:row>
      <xdr:rowOff>47625</xdr:rowOff>
    </xdr:from>
    <xdr:to>
      <xdr:col>14</xdr:col>
      <xdr:colOff>371475</xdr:colOff>
      <xdr:row>8</xdr:row>
      <xdr:rowOff>138642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2C29FB4-0975-4AA7-BD49-4C5C27C8B7B5}"/>
            </a:ext>
          </a:extLst>
        </xdr:cNvPr>
        <xdr:cNvSpPr/>
      </xdr:nvSpPr>
      <xdr:spPr>
        <a:xfrm>
          <a:off x="10182225" y="173355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219075</xdr:colOff>
      <xdr:row>10</xdr:row>
      <xdr:rowOff>66675</xdr:rowOff>
    </xdr:from>
    <xdr:to>
      <xdr:col>14</xdr:col>
      <xdr:colOff>381000</xdr:colOff>
      <xdr:row>10</xdr:row>
      <xdr:rowOff>157692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34245CF-931A-4EDD-8369-9889154DDFAE}"/>
            </a:ext>
          </a:extLst>
        </xdr:cNvPr>
        <xdr:cNvSpPr/>
      </xdr:nvSpPr>
      <xdr:spPr>
        <a:xfrm>
          <a:off x="10191750" y="217170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238125</xdr:colOff>
      <xdr:row>12</xdr:row>
      <xdr:rowOff>47625</xdr:rowOff>
    </xdr:from>
    <xdr:to>
      <xdr:col>14</xdr:col>
      <xdr:colOff>400050</xdr:colOff>
      <xdr:row>12</xdr:row>
      <xdr:rowOff>138642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551FA24-C39C-47D0-93FE-2A36BBECBAA8}"/>
            </a:ext>
          </a:extLst>
        </xdr:cNvPr>
        <xdr:cNvSpPr/>
      </xdr:nvSpPr>
      <xdr:spPr>
        <a:xfrm>
          <a:off x="10210800" y="257175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</xdr:col>
      <xdr:colOff>3438525</xdr:colOff>
      <xdr:row>4</xdr:row>
      <xdr:rowOff>600075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6CDA5ABB-5F06-474C-A520-5C531EC576F0}"/>
            </a:ext>
          </a:extLst>
        </xdr:cNvPr>
        <xdr:cNvCxnSpPr/>
      </xdr:nvCxnSpPr>
      <xdr:spPr>
        <a:xfrm>
          <a:off x="314325" y="695325"/>
          <a:ext cx="3438525" cy="866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18</xdr:row>
      <xdr:rowOff>38100</xdr:rowOff>
    </xdr:from>
    <xdr:to>
      <xdr:col>11</xdr:col>
      <xdr:colOff>381000</xdr:colOff>
      <xdr:row>18</xdr:row>
      <xdr:rowOff>38100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CxnSpPr/>
      </xdr:nvCxnSpPr>
      <xdr:spPr>
        <a:xfrm>
          <a:off x="8086725" y="2838450"/>
          <a:ext cx="676275" cy="0"/>
        </a:xfrm>
        <a:prstGeom prst="straightConnector1">
          <a:avLst/>
        </a:prstGeom>
        <a:ln w="63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476250</xdr:colOff>
      <xdr:row>23</xdr:row>
      <xdr:rowOff>38100</xdr:rowOff>
    </xdr:from>
    <xdr:to>
      <xdr:col>11</xdr:col>
      <xdr:colOff>390525</xdr:colOff>
      <xdr:row>23</xdr:row>
      <xdr:rowOff>38100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4400-000003000000}"/>
            </a:ext>
          </a:extLst>
        </xdr:cNvPr>
        <xdr:cNvCxnSpPr/>
      </xdr:nvCxnSpPr>
      <xdr:spPr>
        <a:xfrm>
          <a:off x="8096250" y="3790950"/>
          <a:ext cx="676275" cy="0"/>
        </a:xfrm>
        <a:prstGeom prst="straightConnector1">
          <a:avLst/>
        </a:prstGeom>
        <a:ln w="63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28</xdr:row>
      <xdr:rowOff>38100</xdr:rowOff>
    </xdr:from>
    <xdr:to>
      <xdr:col>11</xdr:col>
      <xdr:colOff>371475</xdr:colOff>
      <xdr:row>28</xdr:row>
      <xdr:rowOff>38100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4400-000004000000}"/>
            </a:ext>
          </a:extLst>
        </xdr:cNvPr>
        <xdr:cNvCxnSpPr/>
      </xdr:nvCxnSpPr>
      <xdr:spPr>
        <a:xfrm>
          <a:off x="8077200" y="4914900"/>
          <a:ext cx="676275" cy="0"/>
        </a:xfrm>
        <a:prstGeom prst="straightConnector1">
          <a:avLst/>
        </a:prstGeom>
        <a:ln w="63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15</xdr:row>
      <xdr:rowOff>9525</xdr:rowOff>
    </xdr:from>
    <xdr:to>
      <xdr:col>9</xdr:col>
      <xdr:colOff>304800</xdr:colOff>
      <xdr:row>15</xdr:row>
      <xdr:rowOff>152400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CxnSpPr/>
      </xdr:nvCxnSpPr>
      <xdr:spPr>
        <a:xfrm>
          <a:off x="4505325" y="2581275"/>
          <a:ext cx="0" cy="1428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51</xdr:row>
      <xdr:rowOff>76200</xdr:rowOff>
    </xdr:from>
    <xdr:to>
      <xdr:col>12</xdr:col>
      <xdr:colOff>409575</xdr:colOff>
      <xdr:row>51</xdr:row>
      <xdr:rowOff>76200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CxnSpPr/>
      </xdr:nvCxnSpPr>
      <xdr:spPr>
        <a:xfrm>
          <a:off x="5229225" y="8191500"/>
          <a:ext cx="25717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8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6"/>
  <dimension ref="A1"/>
  <sheetViews>
    <sheetView workbookViewId="0">
      <selection activeCell="B10" sqref="B10"/>
    </sheetView>
  </sheetViews>
  <sheetFormatPr baseColWidth="10" defaultRowHeight="15" x14ac:dyDescent="0.25"/>
  <sheetData>
    <row r="1" spans="1:1" x14ac:dyDescent="0.25">
      <c r="A1" t="s">
        <v>115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"/>
  <dimension ref="A1:M41"/>
  <sheetViews>
    <sheetView showGridLines="0" topLeftCell="C1" zoomScaleNormal="100" workbookViewId="0">
      <selection activeCell="G12" sqref="G12"/>
    </sheetView>
  </sheetViews>
  <sheetFormatPr baseColWidth="10" defaultRowHeight="12.75" x14ac:dyDescent="0.25"/>
  <cols>
    <col min="1" max="1" width="4.28515625" style="522" customWidth="1"/>
    <col min="2" max="2" width="5.42578125" style="544" bestFit="1" customWidth="1"/>
    <col min="3" max="3" width="55.42578125" style="522" customWidth="1"/>
    <col min="4" max="4" width="7.28515625" style="544" bestFit="1" customWidth="1"/>
    <col min="5" max="6" width="14.28515625" style="522" customWidth="1"/>
    <col min="7" max="7" width="11.7109375" style="522" customWidth="1"/>
    <col min="8" max="8" width="14.5703125" style="522" customWidth="1"/>
    <col min="9" max="9" width="5.42578125" style="522" bestFit="1" customWidth="1"/>
    <col min="10" max="10" width="52.7109375" style="522" customWidth="1"/>
    <col min="11" max="11" width="7.85546875" style="544" bestFit="1" customWidth="1"/>
    <col min="12" max="13" width="15.42578125" style="522" customWidth="1"/>
    <col min="14" max="16384" width="11.42578125" style="522"/>
  </cols>
  <sheetData>
    <row r="1" spans="1:13" ht="13.5" thickBot="1" x14ac:dyDescent="0.3">
      <c r="A1" s="520"/>
      <c r="B1" s="520"/>
      <c r="C1" s="520"/>
      <c r="D1" s="521"/>
      <c r="E1" s="520"/>
      <c r="F1" s="520"/>
      <c r="G1" s="520"/>
      <c r="H1" s="520"/>
      <c r="I1" s="520"/>
      <c r="J1" s="520"/>
      <c r="K1" s="521"/>
      <c r="L1" s="520"/>
      <c r="M1" s="520"/>
    </row>
    <row r="2" spans="1:13" ht="27.75" customHeight="1" thickBot="1" x14ac:dyDescent="0.3">
      <c r="A2" s="520"/>
      <c r="B2" s="549" t="s">
        <v>117</v>
      </c>
      <c r="C2" s="549"/>
      <c r="D2" s="549"/>
      <c r="E2" s="549"/>
      <c r="F2" s="549"/>
      <c r="G2" s="550"/>
      <c r="H2" s="549"/>
      <c r="I2" s="549"/>
      <c r="J2" s="549"/>
      <c r="K2" s="549"/>
      <c r="L2" s="549"/>
      <c r="M2" s="549"/>
    </row>
    <row r="3" spans="1:13" ht="15.75" customHeight="1" thickBot="1" x14ac:dyDescent="0.3">
      <c r="A3" s="520"/>
      <c r="B3" s="520"/>
      <c r="C3" s="424" t="s">
        <v>104</v>
      </c>
      <c r="D3" s="338" t="e">
        <f>'FICHE R1'!E5:K5</f>
        <v>#VALUE!</v>
      </c>
      <c r="E3" s="338"/>
      <c r="F3" s="424" t="s">
        <v>105</v>
      </c>
      <c r="G3" s="341"/>
      <c r="H3" s="520"/>
      <c r="I3" s="520"/>
      <c r="J3" s="520"/>
      <c r="K3" s="520"/>
      <c r="L3" s="520"/>
      <c r="M3" s="520"/>
    </row>
    <row r="4" spans="1:13" x14ac:dyDescent="0.25">
      <c r="A4" s="520"/>
      <c r="B4" s="520"/>
      <c r="C4" s="424" t="s">
        <v>106</v>
      </c>
      <c r="D4" s="338" t="e">
        <f>'FICHE R1'!E7:G7</f>
        <v>#VALUE!</v>
      </c>
      <c r="E4" s="338"/>
      <c r="F4" s="424" t="s">
        <v>74</v>
      </c>
      <c r="G4" s="342">
        <f>'FICHE R1'!K7</f>
        <v>0</v>
      </c>
      <c r="H4" s="520"/>
      <c r="I4" s="520"/>
      <c r="J4" s="520"/>
      <c r="K4" s="520"/>
      <c r="L4" s="520"/>
      <c r="M4" s="520"/>
    </row>
    <row r="5" spans="1:13" x14ac:dyDescent="0.25">
      <c r="A5" s="520"/>
      <c r="B5" s="520"/>
      <c r="C5" s="520"/>
      <c r="D5" s="521"/>
      <c r="E5" s="520"/>
      <c r="F5" s="520"/>
      <c r="G5" s="520"/>
      <c r="H5" s="520"/>
      <c r="I5" s="520"/>
      <c r="J5" s="520"/>
      <c r="K5" s="520"/>
      <c r="L5" s="520"/>
      <c r="M5" s="520"/>
    </row>
    <row r="6" spans="1:13" ht="25.5" x14ac:dyDescent="0.25">
      <c r="A6" s="520"/>
      <c r="B6" s="523" t="s">
        <v>118</v>
      </c>
      <c r="C6" s="523" t="s">
        <v>119</v>
      </c>
      <c r="D6" s="523" t="s">
        <v>120</v>
      </c>
      <c r="E6" s="524" t="s">
        <v>121</v>
      </c>
      <c r="F6" s="524"/>
      <c r="G6" s="524"/>
      <c r="H6" s="525" t="s">
        <v>122</v>
      </c>
      <c r="I6" s="523" t="s">
        <v>118</v>
      </c>
      <c r="J6" s="523" t="s">
        <v>123</v>
      </c>
      <c r="K6" s="523" t="s">
        <v>120</v>
      </c>
      <c r="L6" s="525" t="s">
        <v>124</v>
      </c>
      <c r="M6" s="525" t="s">
        <v>125</v>
      </c>
    </row>
    <row r="7" spans="1:13" x14ac:dyDescent="0.25">
      <c r="A7" s="520"/>
      <c r="B7" s="523"/>
      <c r="C7" s="523"/>
      <c r="D7" s="523"/>
      <c r="E7" s="526" t="s">
        <v>126</v>
      </c>
      <c r="F7" s="526" t="s">
        <v>1609</v>
      </c>
      <c r="G7" s="526" t="s">
        <v>127</v>
      </c>
      <c r="H7" s="526" t="s">
        <v>127</v>
      </c>
      <c r="I7" s="523"/>
      <c r="J7" s="523"/>
      <c r="K7" s="523"/>
      <c r="L7" s="526" t="s">
        <v>127</v>
      </c>
      <c r="M7" s="526" t="s">
        <v>127</v>
      </c>
    </row>
    <row r="8" spans="1:13" ht="38.25" x14ac:dyDescent="0.25">
      <c r="A8" s="527"/>
      <c r="B8" s="528" t="s">
        <v>128</v>
      </c>
      <c r="C8" s="529" t="s">
        <v>129</v>
      </c>
      <c r="D8" s="530">
        <v>5</v>
      </c>
      <c r="E8" s="545"/>
      <c r="F8" s="545"/>
      <c r="G8" s="545"/>
      <c r="H8" s="545"/>
      <c r="I8" s="528" t="s">
        <v>130</v>
      </c>
      <c r="J8" s="531" t="s">
        <v>131</v>
      </c>
      <c r="K8" s="532">
        <v>15</v>
      </c>
      <c r="L8" s="545"/>
      <c r="M8" s="545"/>
    </row>
    <row r="9" spans="1:13" x14ac:dyDescent="0.25">
      <c r="A9" s="520"/>
      <c r="B9" s="528" t="s">
        <v>132</v>
      </c>
      <c r="C9" s="533" t="s">
        <v>133</v>
      </c>
      <c r="D9" s="530"/>
      <c r="E9" s="546"/>
      <c r="F9" s="546"/>
      <c r="G9" s="546"/>
      <c r="H9" s="546"/>
      <c r="I9" s="528" t="s">
        <v>134</v>
      </c>
      <c r="J9" s="531" t="s">
        <v>135</v>
      </c>
      <c r="K9" s="532">
        <v>15</v>
      </c>
      <c r="L9" s="546"/>
      <c r="M9" s="546"/>
    </row>
    <row r="10" spans="1:13" x14ac:dyDescent="0.25">
      <c r="A10" s="520"/>
      <c r="B10" s="528" t="s">
        <v>136</v>
      </c>
      <c r="C10" s="533" t="s">
        <v>137</v>
      </c>
      <c r="D10" s="530"/>
      <c r="E10" s="546"/>
      <c r="F10" s="546"/>
      <c r="G10" s="546"/>
      <c r="H10" s="546"/>
      <c r="I10" s="528" t="s">
        <v>138</v>
      </c>
      <c r="J10" s="533" t="s">
        <v>139</v>
      </c>
      <c r="K10" s="532">
        <v>15</v>
      </c>
      <c r="L10" s="546"/>
      <c r="M10" s="546"/>
    </row>
    <row r="11" spans="1:13" x14ac:dyDescent="0.25">
      <c r="A11" s="520"/>
      <c r="B11" s="528" t="s">
        <v>140</v>
      </c>
      <c r="C11" s="534" t="s">
        <v>141</v>
      </c>
      <c r="D11" s="530">
        <v>5</v>
      </c>
      <c r="E11" s="546"/>
      <c r="F11" s="546"/>
      <c r="G11" s="546"/>
      <c r="H11" s="546"/>
      <c r="I11" s="528" t="s">
        <v>142</v>
      </c>
      <c r="J11" s="533" t="s">
        <v>143</v>
      </c>
      <c r="K11" s="532">
        <v>15</v>
      </c>
      <c r="L11" s="546"/>
      <c r="M11" s="546"/>
    </row>
    <row r="12" spans="1:13" x14ac:dyDescent="0.25">
      <c r="A12" s="520"/>
      <c r="B12" s="528" t="s">
        <v>144</v>
      </c>
      <c r="C12" s="533" t="s">
        <v>145</v>
      </c>
      <c r="D12" s="530"/>
      <c r="E12" s="546"/>
      <c r="F12" s="546"/>
      <c r="G12" s="546"/>
      <c r="H12" s="546"/>
      <c r="I12" s="528" t="s">
        <v>146</v>
      </c>
      <c r="J12" s="533" t="s">
        <v>147</v>
      </c>
      <c r="K12" s="532" t="s">
        <v>148</v>
      </c>
      <c r="L12" s="546"/>
      <c r="M12" s="546"/>
    </row>
    <row r="13" spans="1:13" x14ac:dyDescent="0.25">
      <c r="A13" s="520"/>
      <c r="B13" s="528" t="s">
        <v>149</v>
      </c>
      <c r="C13" s="533" t="s">
        <v>150</v>
      </c>
      <c r="D13" s="530"/>
      <c r="E13" s="546"/>
      <c r="F13" s="546"/>
      <c r="G13" s="546"/>
      <c r="H13" s="546"/>
      <c r="I13" s="528" t="s">
        <v>151</v>
      </c>
      <c r="J13" s="533" t="s">
        <v>152</v>
      </c>
      <c r="K13" s="532">
        <v>16</v>
      </c>
      <c r="L13" s="546"/>
      <c r="M13" s="546"/>
    </row>
    <row r="14" spans="1:13" x14ac:dyDescent="0.25">
      <c r="A14" s="520"/>
      <c r="B14" s="528" t="s">
        <v>153</v>
      </c>
      <c r="C14" s="533" t="s">
        <v>154</v>
      </c>
      <c r="D14" s="530"/>
      <c r="E14" s="546"/>
      <c r="F14" s="546"/>
      <c r="G14" s="546"/>
      <c r="H14" s="546"/>
      <c r="I14" s="528" t="s">
        <v>155</v>
      </c>
      <c r="J14" s="533" t="s">
        <v>156</v>
      </c>
      <c r="K14" s="532">
        <v>16</v>
      </c>
      <c r="L14" s="546"/>
      <c r="M14" s="546"/>
    </row>
    <row r="15" spans="1:13" x14ac:dyDescent="0.25">
      <c r="A15" s="527"/>
      <c r="B15" s="528" t="s">
        <v>157</v>
      </c>
      <c r="C15" s="535" t="s">
        <v>158</v>
      </c>
      <c r="D15" s="530">
        <v>5</v>
      </c>
      <c r="E15" s="545"/>
      <c r="F15" s="545"/>
      <c r="G15" s="545"/>
      <c r="H15" s="545"/>
      <c r="I15" s="528" t="s">
        <v>159</v>
      </c>
      <c r="J15" s="531" t="s">
        <v>160</v>
      </c>
      <c r="K15" s="532"/>
      <c r="L15" s="545"/>
      <c r="M15" s="545"/>
    </row>
    <row r="16" spans="1:13" x14ac:dyDescent="0.25">
      <c r="A16" s="520"/>
      <c r="B16" s="528" t="s">
        <v>161</v>
      </c>
      <c r="C16" s="533" t="s">
        <v>162</v>
      </c>
      <c r="D16" s="530"/>
      <c r="E16" s="546"/>
      <c r="F16" s="546"/>
      <c r="G16" s="546"/>
      <c r="H16" s="546"/>
      <c r="I16" s="528" t="s">
        <v>163</v>
      </c>
      <c r="J16" s="533" t="s">
        <v>164</v>
      </c>
      <c r="K16" s="532" t="s">
        <v>165</v>
      </c>
      <c r="L16" s="546"/>
      <c r="M16" s="546"/>
    </row>
    <row r="17" spans="1:13" x14ac:dyDescent="0.25">
      <c r="A17" s="520"/>
      <c r="B17" s="528" t="s">
        <v>166</v>
      </c>
      <c r="C17" s="533" t="s">
        <v>167</v>
      </c>
      <c r="D17" s="530"/>
      <c r="E17" s="546"/>
      <c r="F17" s="546"/>
      <c r="G17" s="546"/>
      <c r="H17" s="546"/>
      <c r="I17" s="528" t="s">
        <v>168</v>
      </c>
      <c r="J17" s="533" t="s">
        <v>169</v>
      </c>
      <c r="K17" s="532" t="s">
        <v>165</v>
      </c>
      <c r="L17" s="546"/>
      <c r="M17" s="546"/>
    </row>
    <row r="18" spans="1:13" x14ac:dyDescent="0.25">
      <c r="A18" s="520"/>
      <c r="B18" s="528" t="s">
        <v>170</v>
      </c>
      <c r="C18" s="533" t="s">
        <v>171</v>
      </c>
      <c r="D18" s="530"/>
      <c r="E18" s="546"/>
      <c r="F18" s="546"/>
      <c r="G18" s="546"/>
      <c r="H18" s="546"/>
      <c r="I18" s="528" t="s">
        <v>172</v>
      </c>
      <c r="J18" s="534" t="s">
        <v>173</v>
      </c>
      <c r="K18" s="532"/>
      <c r="L18" s="546"/>
      <c r="M18" s="546"/>
    </row>
    <row r="19" spans="1:13" x14ac:dyDescent="0.25">
      <c r="A19" s="520"/>
      <c r="B19" s="528" t="s">
        <v>174</v>
      </c>
      <c r="C19" s="533" t="s">
        <v>175</v>
      </c>
      <c r="D19" s="530"/>
      <c r="E19" s="546"/>
      <c r="F19" s="546"/>
      <c r="G19" s="546"/>
      <c r="H19" s="546"/>
      <c r="I19" s="528" t="s">
        <v>176</v>
      </c>
      <c r="J19" s="533" t="s">
        <v>177</v>
      </c>
      <c r="K19" s="532" t="s">
        <v>165</v>
      </c>
      <c r="L19" s="546"/>
      <c r="M19" s="546"/>
    </row>
    <row r="20" spans="1:13" x14ac:dyDescent="0.25">
      <c r="A20" s="520"/>
      <c r="B20" s="528" t="s">
        <v>178</v>
      </c>
      <c r="C20" s="533" t="s">
        <v>179</v>
      </c>
      <c r="D20" s="530"/>
      <c r="E20" s="546"/>
      <c r="F20" s="546"/>
      <c r="G20" s="546"/>
      <c r="H20" s="546"/>
      <c r="I20" s="528" t="s">
        <v>180</v>
      </c>
      <c r="J20" s="533" t="s">
        <v>181</v>
      </c>
      <c r="K20" s="532" t="s">
        <v>165</v>
      </c>
      <c r="L20" s="546"/>
      <c r="M20" s="546"/>
    </row>
    <row r="21" spans="1:13" x14ac:dyDescent="0.25">
      <c r="A21" s="520"/>
      <c r="B21" s="528" t="s">
        <v>182</v>
      </c>
      <c r="C21" s="533" t="s">
        <v>183</v>
      </c>
      <c r="D21" s="530"/>
      <c r="E21" s="546"/>
      <c r="F21" s="546"/>
      <c r="G21" s="546"/>
      <c r="H21" s="546"/>
      <c r="I21" s="528" t="s">
        <v>184</v>
      </c>
      <c r="J21" s="534" t="s">
        <v>185</v>
      </c>
      <c r="K21" s="532"/>
      <c r="L21" s="546"/>
      <c r="M21" s="546"/>
    </row>
    <row r="22" spans="1:13" x14ac:dyDescent="0.25">
      <c r="A22" s="527"/>
      <c r="B22" s="528" t="s">
        <v>186</v>
      </c>
      <c r="C22" s="535" t="s">
        <v>187</v>
      </c>
      <c r="D22" s="530">
        <v>6</v>
      </c>
      <c r="E22" s="545"/>
      <c r="F22" s="545"/>
      <c r="G22" s="545"/>
      <c r="H22" s="545"/>
      <c r="I22" s="528" t="s">
        <v>188</v>
      </c>
      <c r="J22" s="535" t="s">
        <v>189</v>
      </c>
      <c r="K22" s="532"/>
      <c r="L22" s="545"/>
      <c r="M22" s="545"/>
    </row>
    <row r="23" spans="1:13" x14ac:dyDescent="0.25">
      <c r="A23" s="520"/>
      <c r="B23" s="528" t="s">
        <v>190</v>
      </c>
      <c r="C23" s="533" t="s">
        <v>191</v>
      </c>
      <c r="D23" s="530"/>
      <c r="E23" s="546"/>
      <c r="F23" s="546"/>
      <c r="G23" s="546"/>
      <c r="H23" s="546"/>
      <c r="I23" s="528" t="s">
        <v>192</v>
      </c>
      <c r="J23" s="533" t="s">
        <v>193</v>
      </c>
      <c r="K23" s="532" t="s">
        <v>194</v>
      </c>
      <c r="L23" s="546"/>
      <c r="M23" s="546"/>
    </row>
    <row r="24" spans="1:13" x14ac:dyDescent="0.25">
      <c r="A24" s="520"/>
      <c r="B24" s="528" t="s">
        <v>195</v>
      </c>
      <c r="C24" s="533" t="s">
        <v>196</v>
      </c>
      <c r="D24" s="530"/>
      <c r="E24" s="546"/>
      <c r="F24" s="546"/>
      <c r="G24" s="546"/>
      <c r="H24" s="546"/>
      <c r="I24" s="528" t="s">
        <v>197</v>
      </c>
      <c r="J24" s="533" t="s">
        <v>198</v>
      </c>
      <c r="K24" s="532" t="s">
        <v>194</v>
      </c>
      <c r="L24" s="546"/>
      <c r="M24" s="546"/>
    </row>
    <row r="25" spans="1:13" x14ac:dyDescent="0.25">
      <c r="A25" s="520"/>
      <c r="B25" s="528"/>
      <c r="C25" s="533"/>
      <c r="D25" s="530"/>
      <c r="E25" s="546"/>
      <c r="F25" s="546"/>
      <c r="G25" s="546"/>
      <c r="H25" s="546"/>
      <c r="I25" s="528" t="s">
        <v>199</v>
      </c>
      <c r="J25" s="533" t="s">
        <v>200</v>
      </c>
      <c r="K25" s="532" t="s">
        <v>194</v>
      </c>
      <c r="L25" s="546"/>
      <c r="M25" s="546"/>
    </row>
    <row r="26" spans="1:13" x14ac:dyDescent="0.25">
      <c r="A26" s="520"/>
      <c r="B26" s="528"/>
      <c r="C26" s="533"/>
      <c r="D26" s="530"/>
      <c r="E26" s="546"/>
      <c r="F26" s="546"/>
      <c r="G26" s="546"/>
      <c r="H26" s="546"/>
      <c r="I26" s="528" t="s">
        <v>201</v>
      </c>
      <c r="J26" s="534" t="s">
        <v>202</v>
      </c>
      <c r="K26" s="532"/>
      <c r="L26" s="546"/>
      <c r="M26" s="546"/>
    </row>
    <row r="27" spans="1:13" x14ac:dyDescent="0.25">
      <c r="A27" s="527"/>
      <c r="B27" s="528" t="s">
        <v>203</v>
      </c>
      <c r="C27" s="536" t="s">
        <v>204</v>
      </c>
      <c r="D27" s="537"/>
      <c r="E27" s="547"/>
      <c r="F27" s="547"/>
      <c r="G27" s="547"/>
      <c r="H27" s="547"/>
      <c r="I27" s="528" t="s">
        <v>205</v>
      </c>
      <c r="J27" s="536" t="s">
        <v>206</v>
      </c>
      <c r="K27" s="538"/>
      <c r="L27" s="547"/>
      <c r="M27" s="547"/>
    </row>
    <row r="28" spans="1:13" x14ac:dyDescent="0.25">
      <c r="A28" s="520"/>
      <c r="B28" s="528" t="s">
        <v>207</v>
      </c>
      <c r="C28" s="533" t="s">
        <v>208</v>
      </c>
      <c r="D28" s="530">
        <v>7</v>
      </c>
      <c r="E28" s="546"/>
      <c r="F28" s="546"/>
      <c r="G28" s="546"/>
      <c r="H28" s="546"/>
      <c r="I28" s="528" t="s">
        <v>209</v>
      </c>
      <c r="J28" s="533" t="s">
        <v>210</v>
      </c>
      <c r="K28" s="532">
        <v>7</v>
      </c>
      <c r="L28" s="546"/>
      <c r="M28" s="546"/>
    </row>
    <row r="29" spans="1:13" x14ac:dyDescent="0.25">
      <c r="A29" s="520"/>
      <c r="B29" s="528" t="s">
        <v>211</v>
      </c>
      <c r="C29" s="539" t="s">
        <v>212</v>
      </c>
      <c r="D29" s="530">
        <v>8</v>
      </c>
      <c r="E29" s="546"/>
      <c r="F29" s="546"/>
      <c r="G29" s="546"/>
      <c r="H29" s="546"/>
      <c r="I29" s="528" t="s">
        <v>213</v>
      </c>
      <c r="J29" s="533" t="s">
        <v>214</v>
      </c>
      <c r="K29" s="532">
        <v>9</v>
      </c>
      <c r="L29" s="546"/>
      <c r="M29" s="546"/>
    </row>
    <row r="30" spans="1:13" x14ac:dyDescent="0.25">
      <c r="A30" s="520"/>
      <c r="B30" s="528" t="s">
        <v>215</v>
      </c>
      <c r="C30" s="533" t="s">
        <v>216</v>
      </c>
      <c r="D30" s="530">
        <v>19</v>
      </c>
      <c r="E30" s="546"/>
      <c r="F30" s="546"/>
      <c r="G30" s="546"/>
      <c r="H30" s="546"/>
      <c r="I30" s="528" t="s">
        <v>217</v>
      </c>
      <c r="J30" s="533" t="s">
        <v>218</v>
      </c>
      <c r="K30" s="532">
        <v>19</v>
      </c>
      <c r="L30" s="546"/>
      <c r="M30" s="546"/>
    </row>
    <row r="31" spans="1:13" x14ac:dyDescent="0.25">
      <c r="A31" s="520"/>
      <c r="B31" s="528" t="s">
        <v>219</v>
      </c>
      <c r="C31" s="533" t="s">
        <v>220</v>
      </c>
      <c r="D31" s="530">
        <v>9</v>
      </c>
      <c r="E31" s="546"/>
      <c r="F31" s="546"/>
      <c r="G31" s="546"/>
      <c r="H31" s="546"/>
      <c r="I31" s="528" t="s">
        <v>221</v>
      </c>
      <c r="J31" s="533" t="s">
        <v>222</v>
      </c>
      <c r="K31" s="532" t="s">
        <v>223</v>
      </c>
      <c r="L31" s="546"/>
      <c r="M31" s="546"/>
    </row>
    <row r="32" spans="1:13" x14ac:dyDescent="0.25">
      <c r="A32" s="520"/>
      <c r="B32" s="528" t="s">
        <v>224</v>
      </c>
      <c r="C32" s="533" t="s">
        <v>225</v>
      </c>
      <c r="D32" s="530">
        <v>10</v>
      </c>
      <c r="E32" s="546"/>
      <c r="F32" s="546"/>
      <c r="G32" s="546"/>
      <c r="H32" s="546"/>
      <c r="I32" s="528"/>
      <c r="J32" s="533"/>
      <c r="K32" s="532"/>
      <c r="L32" s="546"/>
      <c r="M32" s="546"/>
    </row>
    <row r="33" spans="1:13" x14ac:dyDescent="0.25">
      <c r="A33" s="527"/>
      <c r="B33" s="528" t="s">
        <v>226</v>
      </c>
      <c r="C33" s="540" t="s">
        <v>227</v>
      </c>
      <c r="D33" s="537"/>
      <c r="E33" s="547"/>
      <c r="F33" s="547"/>
      <c r="G33" s="547"/>
      <c r="H33" s="547"/>
      <c r="I33" s="528" t="s">
        <v>228</v>
      </c>
      <c r="J33" s="536" t="s">
        <v>229</v>
      </c>
      <c r="K33" s="538"/>
      <c r="L33" s="547"/>
      <c r="M33" s="547"/>
    </row>
    <row r="34" spans="1:13" x14ac:dyDescent="0.25">
      <c r="A34" s="520"/>
      <c r="B34" s="528" t="s">
        <v>230</v>
      </c>
      <c r="C34" s="536" t="s">
        <v>1593</v>
      </c>
      <c r="D34" s="530">
        <v>11</v>
      </c>
      <c r="E34" s="546"/>
      <c r="F34" s="546"/>
      <c r="G34" s="546"/>
      <c r="H34" s="546"/>
      <c r="I34" s="541" t="s">
        <v>231</v>
      </c>
      <c r="J34" s="533" t="s">
        <v>232</v>
      </c>
      <c r="K34" s="532">
        <v>22</v>
      </c>
      <c r="L34" s="546"/>
      <c r="M34" s="546"/>
    </row>
    <row r="35" spans="1:13" x14ac:dyDescent="0.25">
      <c r="A35" s="520"/>
      <c r="B35" s="528" t="s">
        <v>233</v>
      </c>
      <c r="C35" s="533" t="s">
        <v>234</v>
      </c>
      <c r="D35" s="530">
        <v>12</v>
      </c>
      <c r="E35" s="546"/>
      <c r="F35" s="546"/>
      <c r="G35" s="546"/>
      <c r="H35" s="546"/>
      <c r="I35" s="528"/>
      <c r="J35" s="533"/>
      <c r="K35" s="532"/>
      <c r="L35" s="546"/>
      <c r="M35" s="546"/>
    </row>
    <row r="36" spans="1:13" x14ac:dyDescent="0.25">
      <c r="A36" s="520"/>
      <c r="B36" s="528" t="s">
        <v>235</v>
      </c>
      <c r="C36" s="533" t="s">
        <v>236</v>
      </c>
      <c r="D36" s="530">
        <v>13</v>
      </c>
      <c r="E36" s="546"/>
      <c r="F36" s="546"/>
      <c r="G36" s="546"/>
      <c r="H36" s="546"/>
      <c r="I36" s="528"/>
      <c r="J36" s="533"/>
      <c r="K36" s="532"/>
      <c r="L36" s="546"/>
      <c r="M36" s="546"/>
    </row>
    <row r="37" spans="1:13" x14ac:dyDescent="0.25">
      <c r="A37" s="520"/>
      <c r="B37" s="528" t="s">
        <v>237</v>
      </c>
      <c r="C37" s="536" t="s">
        <v>238</v>
      </c>
      <c r="D37" s="537"/>
      <c r="E37" s="547"/>
      <c r="F37" s="547"/>
      <c r="G37" s="547"/>
      <c r="H37" s="547"/>
      <c r="I37" s="528" t="s">
        <v>239</v>
      </c>
      <c r="J37" s="534" t="s">
        <v>240</v>
      </c>
      <c r="K37" s="532"/>
      <c r="L37" s="546"/>
      <c r="M37" s="546"/>
    </row>
    <row r="38" spans="1:13" x14ac:dyDescent="0.25">
      <c r="A38" s="520"/>
      <c r="B38" s="528" t="s">
        <v>241</v>
      </c>
      <c r="C38" s="533" t="s">
        <v>242</v>
      </c>
      <c r="D38" s="530">
        <v>14</v>
      </c>
      <c r="E38" s="546"/>
      <c r="F38" s="546"/>
      <c r="G38" s="546"/>
      <c r="H38" s="546"/>
      <c r="I38" s="528" t="s">
        <v>243</v>
      </c>
      <c r="J38" s="533" t="s">
        <v>244</v>
      </c>
      <c r="K38" s="532">
        <v>14</v>
      </c>
      <c r="L38" s="546"/>
      <c r="M38" s="546"/>
    </row>
    <row r="39" spans="1:13" x14ac:dyDescent="0.25">
      <c r="A39" s="520"/>
      <c r="B39" s="528" t="s">
        <v>245</v>
      </c>
      <c r="C39" s="542" t="s">
        <v>246</v>
      </c>
      <c r="D39" s="543"/>
      <c r="E39" s="548"/>
      <c r="F39" s="548"/>
      <c r="G39" s="548"/>
      <c r="H39" s="548"/>
      <c r="I39" s="528" t="s">
        <v>247</v>
      </c>
      <c r="J39" s="542" t="s">
        <v>246</v>
      </c>
      <c r="K39" s="542"/>
      <c r="L39" s="548"/>
      <c r="M39" s="548"/>
    </row>
    <row r="40" spans="1:13" x14ac:dyDescent="0.25">
      <c r="A40" s="520"/>
      <c r="B40" s="521"/>
      <c r="C40" s="520"/>
      <c r="D40" s="521"/>
      <c r="E40" s="520"/>
      <c r="F40" s="520"/>
      <c r="G40" s="520"/>
      <c r="H40" s="520"/>
      <c r="I40" s="520"/>
      <c r="J40" s="520"/>
      <c r="K40" s="521"/>
      <c r="L40" s="520"/>
      <c r="M40" s="520"/>
    </row>
    <row r="41" spans="1:13" x14ac:dyDescent="0.25">
      <c r="A41" s="520"/>
      <c r="B41" s="521"/>
      <c r="C41" s="520"/>
      <c r="D41" s="521"/>
      <c r="E41" s="520"/>
      <c r="F41" s="520"/>
      <c r="G41" s="520"/>
      <c r="H41" s="520"/>
      <c r="I41" s="520"/>
      <c r="J41" s="520"/>
      <c r="K41" s="521"/>
      <c r="L41" s="520"/>
      <c r="M41" s="520"/>
    </row>
  </sheetData>
  <sheetProtection algorithmName="SHA-512" hashValue="vSm9NouzMKQm2X5kNDzbmButj/SoTCzlP0Du13u0Sqeap4ad7SUJgn6ueQQOMo1c7N84NqWzd5XHYzmUfnvvtg==" saltValue="Xx9c8XQ37eCXbsasb/YtmA==" spinCount="100000" sheet="1" objects="1" scenarios="1" selectLockedCells="1"/>
  <mergeCells count="10">
    <mergeCell ref="B2:M2"/>
    <mergeCell ref="D3:E3"/>
    <mergeCell ref="D4:E4"/>
    <mergeCell ref="J6:J7"/>
    <mergeCell ref="K6:K7"/>
    <mergeCell ref="B6:B7"/>
    <mergeCell ref="C6:C7"/>
    <mergeCell ref="D6:D7"/>
    <mergeCell ref="E6:G6"/>
    <mergeCell ref="I6:I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2"/>
  <dimension ref="A1:H39"/>
  <sheetViews>
    <sheetView showGridLines="0" topLeftCell="A19" workbookViewId="0">
      <selection activeCell="G4" sqref="G4"/>
    </sheetView>
  </sheetViews>
  <sheetFormatPr baseColWidth="10" defaultRowHeight="15.75" x14ac:dyDescent="0.25"/>
  <cols>
    <col min="1" max="1" width="4" style="553" customWidth="1"/>
    <col min="2" max="2" width="5" style="553" bestFit="1" customWidth="1"/>
    <col min="3" max="3" width="64.7109375" style="553" customWidth="1"/>
    <col min="4" max="4" width="9.85546875" style="553" customWidth="1"/>
    <col min="5" max="5" width="22.42578125" style="553" customWidth="1"/>
    <col min="6" max="6" width="25" style="553" bestFit="1" customWidth="1"/>
    <col min="7" max="16384" width="11.42578125" style="553"/>
  </cols>
  <sheetData>
    <row r="1" spans="1:8" x14ac:dyDescent="0.25">
      <c r="A1" s="551"/>
      <c r="B1" s="551"/>
      <c r="C1" s="551"/>
      <c r="D1" s="551"/>
      <c r="E1" s="551"/>
      <c r="F1" s="551"/>
      <c r="G1" s="551"/>
      <c r="H1" s="552"/>
    </row>
    <row r="2" spans="1:8" ht="22.5" x14ac:dyDescent="0.25">
      <c r="A2" s="551"/>
      <c r="B2" s="554" t="s">
        <v>248</v>
      </c>
      <c r="C2" s="554"/>
      <c r="D2" s="554"/>
      <c r="E2" s="554"/>
      <c r="F2" s="554"/>
      <c r="G2" s="554"/>
      <c r="H2" s="552"/>
    </row>
    <row r="3" spans="1:8" x14ac:dyDescent="0.25">
      <c r="A3" s="555"/>
      <c r="B3" s="555"/>
      <c r="C3" s="424" t="s">
        <v>104</v>
      </c>
      <c r="D3" s="338"/>
      <c r="E3" s="338"/>
      <c r="F3" s="424" t="s">
        <v>105</v>
      </c>
      <c r="G3" s="339">
        <f>'FICHE R1'!I7</f>
        <v>0</v>
      </c>
      <c r="H3" s="552"/>
    </row>
    <row r="4" spans="1:8" x14ac:dyDescent="0.25">
      <c r="A4" s="555"/>
      <c r="B4" s="555"/>
      <c r="C4" s="424" t="s">
        <v>106</v>
      </c>
      <c r="D4" s="338"/>
      <c r="E4" s="338"/>
      <c r="F4" s="424" t="s">
        <v>74</v>
      </c>
      <c r="G4" s="339">
        <f>'FICHE R1'!K7</f>
        <v>0</v>
      </c>
      <c r="H4" s="552"/>
    </row>
    <row r="5" spans="1:8" x14ac:dyDescent="0.25">
      <c r="A5" s="555"/>
      <c r="B5" s="555"/>
      <c r="C5" s="555"/>
      <c r="D5" s="555"/>
      <c r="E5" s="555"/>
      <c r="F5" s="555"/>
      <c r="G5" s="555"/>
      <c r="H5" s="552"/>
    </row>
    <row r="6" spans="1:8" x14ac:dyDescent="0.25">
      <c r="A6" s="551"/>
      <c r="B6" s="551"/>
      <c r="C6" s="556"/>
      <c r="D6" s="556"/>
      <c r="E6" s="556"/>
      <c r="F6" s="556"/>
      <c r="G6" s="551"/>
      <c r="H6" s="552"/>
    </row>
    <row r="7" spans="1:8" x14ac:dyDescent="0.25">
      <c r="A7" s="551"/>
      <c r="B7" s="523" t="s">
        <v>118</v>
      </c>
      <c r="C7" s="523" t="s">
        <v>249</v>
      </c>
      <c r="D7" s="523" t="s">
        <v>250</v>
      </c>
      <c r="E7" s="530" t="s">
        <v>121</v>
      </c>
      <c r="F7" s="530" t="s">
        <v>122</v>
      </c>
      <c r="G7" s="551"/>
      <c r="H7" s="552"/>
    </row>
    <row r="8" spans="1:8" x14ac:dyDescent="0.25">
      <c r="A8" s="551"/>
      <c r="B8" s="523"/>
      <c r="C8" s="523"/>
      <c r="D8" s="523"/>
      <c r="E8" s="530" t="s">
        <v>127</v>
      </c>
      <c r="F8" s="530" t="s">
        <v>127</v>
      </c>
      <c r="G8" s="551"/>
      <c r="H8" s="552"/>
    </row>
    <row r="9" spans="1:8" x14ac:dyDescent="0.25">
      <c r="A9" s="551"/>
      <c r="B9" s="533" t="s">
        <v>251</v>
      </c>
      <c r="C9" s="533" t="s">
        <v>252</v>
      </c>
      <c r="D9" s="533">
        <v>23</v>
      </c>
      <c r="E9" s="546"/>
      <c r="F9" s="546"/>
      <c r="G9" s="551"/>
      <c r="H9" s="552"/>
    </row>
    <row r="10" spans="1:8" x14ac:dyDescent="0.25">
      <c r="A10" s="551"/>
      <c r="B10" s="533" t="s">
        <v>253</v>
      </c>
      <c r="C10" s="533" t="s">
        <v>254</v>
      </c>
      <c r="D10" s="533">
        <v>23</v>
      </c>
      <c r="E10" s="546"/>
      <c r="F10" s="546"/>
      <c r="G10" s="551"/>
      <c r="H10" s="552"/>
    </row>
    <row r="11" spans="1:8" x14ac:dyDescent="0.25">
      <c r="A11" s="551"/>
      <c r="B11" s="533" t="s">
        <v>255</v>
      </c>
      <c r="C11" s="533" t="s">
        <v>256</v>
      </c>
      <c r="D11" s="533">
        <v>23</v>
      </c>
      <c r="E11" s="546"/>
      <c r="F11" s="546"/>
      <c r="G11" s="551"/>
      <c r="H11" s="552"/>
    </row>
    <row r="12" spans="1:8" x14ac:dyDescent="0.25">
      <c r="A12" s="551"/>
      <c r="B12" s="533" t="s">
        <v>257</v>
      </c>
      <c r="C12" s="533" t="s">
        <v>258</v>
      </c>
      <c r="D12" s="533">
        <v>23</v>
      </c>
      <c r="E12" s="546"/>
      <c r="F12" s="546"/>
      <c r="G12" s="551"/>
      <c r="H12" s="552"/>
    </row>
    <row r="13" spans="1:8" x14ac:dyDescent="0.25">
      <c r="A13" s="551"/>
      <c r="B13" s="533" t="s">
        <v>259</v>
      </c>
      <c r="C13" s="533" t="s">
        <v>260</v>
      </c>
      <c r="D13" s="533">
        <v>23</v>
      </c>
      <c r="E13" s="546"/>
      <c r="F13" s="546"/>
      <c r="G13" s="551"/>
      <c r="H13" s="552"/>
    </row>
    <row r="14" spans="1:8" x14ac:dyDescent="0.25">
      <c r="A14" s="551"/>
      <c r="B14" s="533" t="s">
        <v>261</v>
      </c>
      <c r="C14" s="533" t="s">
        <v>262</v>
      </c>
      <c r="D14" s="533">
        <v>23</v>
      </c>
      <c r="E14" s="546"/>
      <c r="F14" s="546"/>
      <c r="G14" s="551"/>
      <c r="H14" s="552"/>
    </row>
    <row r="15" spans="1:8" x14ac:dyDescent="0.25">
      <c r="A15" s="551"/>
      <c r="B15" s="533" t="s">
        <v>263</v>
      </c>
      <c r="C15" s="533" t="s">
        <v>264</v>
      </c>
      <c r="D15" s="533">
        <v>23</v>
      </c>
      <c r="E15" s="546"/>
      <c r="F15" s="546"/>
      <c r="G15" s="551"/>
      <c r="H15" s="552"/>
    </row>
    <row r="16" spans="1:8" x14ac:dyDescent="0.25">
      <c r="A16" s="551"/>
      <c r="B16" s="533" t="s">
        <v>265</v>
      </c>
      <c r="C16" s="533" t="s">
        <v>266</v>
      </c>
      <c r="D16" s="557" t="s">
        <v>267</v>
      </c>
      <c r="E16" s="546"/>
      <c r="F16" s="546"/>
      <c r="G16" s="551"/>
      <c r="H16" s="552"/>
    </row>
    <row r="17" spans="1:8" x14ac:dyDescent="0.25">
      <c r="A17" s="551"/>
      <c r="B17" s="533" t="s">
        <v>268</v>
      </c>
      <c r="C17" s="558" t="s">
        <v>269</v>
      </c>
      <c r="D17" s="559"/>
      <c r="E17" s="563"/>
      <c r="F17" s="563"/>
      <c r="G17" s="551"/>
      <c r="H17" s="552"/>
    </row>
    <row r="18" spans="1:8" x14ac:dyDescent="0.25">
      <c r="A18" s="551"/>
      <c r="B18" s="533" t="s">
        <v>270</v>
      </c>
      <c r="C18" s="533" t="s">
        <v>271</v>
      </c>
      <c r="D18" s="533">
        <v>24</v>
      </c>
      <c r="E18" s="546"/>
      <c r="F18" s="546"/>
      <c r="G18" s="551"/>
      <c r="H18" s="552"/>
    </row>
    <row r="19" spans="1:8" x14ac:dyDescent="0.25">
      <c r="A19" s="551"/>
      <c r="B19" s="533" t="s">
        <v>272</v>
      </c>
      <c r="C19" s="533" t="s">
        <v>273</v>
      </c>
      <c r="D19" s="533">
        <v>8</v>
      </c>
      <c r="E19" s="546"/>
      <c r="F19" s="546"/>
      <c r="G19" s="551"/>
      <c r="H19" s="552"/>
    </row>
    <row r="20" spans="1:8" x14ac:dyDescent="0.25">
      <c r="A20" s="551"/>
      <c r="B20" s="533" t="s">
        <v>274</v>
      </c>
      <c r="C20" s="533" t="s">
        <v>275</v>
      </c>
      <c r="D20" s="533">
        <v>24</v>
      </c>
      <c r="E20" s="546"/>
      <c r="F20" s="546"/>
      <c r="G20" s="551"/>
      <c r="H20" s="552"/>
    </row>
    <row r="21" spans="1:8" x14ac:dyDescent="0.25">
      <c r="A21" s="551"/>
      <c r="B21" s="533" t="s">
        <v>276</v>
      </c>
      <c r="C21" s="533" t="s">
        <v>277</v>
      </c>
      <c r="D21" s="533">
        <v>24</v>
      </c>
      <c r="E21" s="546"/>
      <c r="F21" s="546"/>
      <c r="G21" s="551"/>
      <c r="H21" s="552"/>
    </row>
    <row r="22" spans="1:8" x14ac:dyDescent="0.25">
      <c r="A22" s="551"/>
      <c r="B22" s="533" t="s">
        <v>278</v>
      </c>
      <c r="C22" s="533" t="s">
        <v>279</v>
      </c>
      <c r="D22" s="533">
        <v>8</v>
      </c>
      <c r="E22" s="546"/>
      <c r="F22" s="546"/>
      <c r="G22" s="551"/>
      <c r="H22" s="552"/>
    </row>
    <row r="23" spans="1:8" x14ac:dyDescent="0.25">
      <c r="A23" s="551"/>
      <c r="B23" s="533" t="s">
        <v>280</v>
      </c>
      <c r="C23" s="533" t="s">
        <v>281</v>
      </c>
      <c r="D23" s="533">
        <v>25</v>
      </c>
      <c r="E23" s="546"/>
      <c r="F23" s="546"/>
      <c r="G23" s="551"/>
      <c r="H23" s="552"/>
    </row>
    <row r="24" spans="1:8" x14ac:dyDescent="0.25">
      <c r="A24" s="551"/>
      <c r="B24" s="533" t="s">
        <v>282</v>
      </c>
      <c r="C24" s="533" t="s">
        <v>283</v>
      </c>
      <c r="D24" s="533">
        <v>26</v>
      </c>
      <c r="E24" s="546"/>
      <c r="F24" s="546"/>
      <c r="G24" s="551"/>
      <c r="H24" s="552"/>
    </row>
    <row r="25" spans="1:8" x14ac:dyDescent="0.25">
      <c r="A25" s="551"/>
      <c r="B25" s="533" t="s">
        <v>284</v>
      </c>
      <c r="C25" s="533" t="s">
        <v>285</v>
      </c>
      <c r="D25" s="533">
        <v>27</v>
      </c>
      <c r="E25" s="546"/>
      <c r="F25" s="546"/>
      <c r="G25" s="551"/>
      <c r="H25" s="552"/>
    </row>
    <row r="26" spans="1:8" x14ac:dyDescent="0.25">
      <c r="A26" s="551"/>
      <c r="B26" s="533" t="s">
        <v>286</v>
      </c>
      <c r="C26" s="533" t="s">
        <v>287</v>
      </c>
      <c r="D26" s="533">
        <v>28</v>
      </c>
      <c r="E26" s="546"/>
      <c r="F26" s="546"/>
      <c r="G26" s="551"/>
      <c r="H26" s="552"/>
    </row>
    <row r="27" spans="1:8" x14ac:dyDescent="0.25">
      <c r="A27" s="551"/>
      <c r="B27" s="533" t="s">
        <v>288</v>
      </c>
      <c r="C27" s="533" t="s">
        <v>289</v>
      </c>
      <c r="D27" s="533">
        <v>29</v>
      </c>
      <c r="E27" s="546"/>
      <c r="F27" s="546"/>
      <c r="G27" s="551"/>
      <c r="H27" s="552"/>
    </row>
    <row r="28" spans="1:8" x14ac:dyDescent="0.25">
      <c r="A28" s="551"/>
      <c r="B28" s="533" t="s">
        <v>290</v>
      </c>
      <c r="C28" s="533" t="s">
        <v>291</v>
      </c>
      <c r="D28" s="533">
        <v>31</v>
      </c>
      <c r="E28" s="546"/>
      <c r="F28" s="546"/>
      <c r="G28" s="551"/>
      <c r="H28" s="552"/>
    </row>
    <row r="29" spans="1:8" x14ac:dyDescent="0.25">
      <c r="A29" s="551"/>
      <c r="B29" s="533" t="s">
        <v>292</v>
      </c>
      <c r="C29" s="533" t="s">
        <v>293</v>
      </c>
      <c r="D29" s="557" t="s">
        <v>267</v>
      </c>
      <c r="E29" s="546"/>
      <c r="F29" s="546"/>
      <c r="G29" s="551"/>
      <c r="H29" s="552"/>
    </row>
    <row r="30" spans="1:8" x14ac:dyDescent="0.25">
      <c r="A30" s="551"/>
      <c r="B30" s="533" t="s">
        <v>294</v>
      </c>
      <c r="C30" s="558" t="s">
        <v>295</v>
      </c>
      <c r="D30" s="559"/>
      <c r="E30" s="563"/>
      <c r="F30" s="563"/>
      <c r="G30" s="551"/>
      <c r="H30" s="552"/>
    </row>
    <row r="31" spans="1:8" x14ac:dyDescent="0.25">
      <c r="A31" s="551"/>
      <c r="B31" s="533" t="s">
        <v>296</v>
      </c>
      <c r="C31" s="534" t="s">
        <v>297</v>
      </c>
      <c r="D31" s="533"/>
      <c r="E31" s="546"/>
      <c r="F31" s="546"/>
      <c r="G31" s="551"/>
      <c r="H31" s="552"/>
    </row>
    <row r="32" spans="1:8" x14ac:dyDescent="0.25">
      <c r="A32" s="551"/>
      <c r="B32" s="533" t="s">
        <v>298</v>
      </c>
      <c r="C32" s="533" t="s">
        <v>299</v>
      </c>
      <c r="D32" s="533">
        <v>32</v>
      </c>
      <c r="E32" s="546"/>
      <c r="F32" s="546"/>
      <c r="G32" s="551"/>
      <c r="H32" s="552"/>
    </row>
    <row r="33" spans="1:8" x14ac:dyDescent="0.25">
      <c r="A33" s="551"/>
      <c r="B33" s="533" t="s">
        <v>300</v>
      </c>
      <c r="C33" s="533" t="s">
        <v>301</v>
      </c>
      <c r="D33" s="533">
        <v>32</v>
      </c>
      <c r="E33" s="546"/>
      <c r="F33" s="546"/>
      <c r="G33" s="551"/>
      <c r="H33" s="552"/>
    </row>
    <row r="34" spans="1:8" x14ac:dyDescent="0.25">
      <c r="A34" s="551"/>
      <c r="B34" s="533" t="s">
        <v>302</v>
      </c>
      <c r="C34" s="534" t="s">
        <v>303</v>
      </c>
      <c r="D34" s="533"/>
      <c r="E34" s="546"/>
      <c r="F34" s="546"/>
      <c r="G34" s="551"/>
      <c r="H34" s="552"/>
    </row>
    <row r="35" spans="1:8" x14ac:dyDescent="0.25">
      <c r="A35" s="551"/>
      <c r="B35" s="533" t="s">
        <v>304</v>
      </c>
      <c r="C35" s="560" t="s">
        <v>305</v>
      </c>
      <c r="D35" s="561"/>
      <c r="E35" s="564"/>
      <c r="F35" s="564"/>
      <c r="G35" s="551"/>
      <c r="H35" s="552"/>
    </row>
    <row r="36" spans="1:8" x14ac:dyDescent="0.25">
      <c r="A36" s="552"/>
      <c r="B36" s="562"/>
      <c r="C36" s="562"/>
      <c r="D36" s="562"/>
      <c r="E36" s="562"/>
      <c r="F36" s="562"/>
      <c r="G36" s="552"/>
      <c r="H36" s="552"/>
    </row>
    <row r="37" spans="1:8" x14ac:dyDescent="0.25">
      <c r="A37" s="552"/>
      <c r="B37" s="562"/>
      <c r="C37" s="562"/>
      <c r="D37" s="562"/>
      <c r="E37" s="562"/>
      <c r="F37" s="562"/>
      <c r="G37" s="552"/>
      <c r="H37" s="552"/>
    </row>
    <row r="38" spans="1:8" x14ac:dyDescent="0.25">
      <c r="A38" s="552"/>
      <c r="B38" s="562"/>
      <c r="C38" s="562"/>
      <c r="D38" s="562"/>
      <c r="E38" s="562"/>
      <c r="F38" s="562"/>
      <c r="G38" s="552"/>
      <c r="H38" s="552"/>
    </row>
    <row r="39" spans="1:8" x14ac:dyDescent="0.25">
      <c r="A39" s="552"/>
      <c r="B39" s="562"/>
      <c r="C39" s="562"/>
      <c r="D39" s="562"/>
      <c r="E39" s="562"/>
      <c r="F39" s="562"/>
      <c r="G39" s="552"/>
      <c r="H39" s="552"/>
    </row>
  </sheetData>
  <sheetProtection algorithmName="SHA-512" hashValue="D0d7jgtit/0DiyLnw06niHOoI34AzFFuaBQIcypp0NV2ig8rUvGHszLpL2O0vCyEHg0pDJVoZQAeMDPfo5tidQ==" saltValue="DYaRiwJ1Nt0CP4DAowYNlw==" spinCount="100000" sheet="1" objects="1" scenarios="1" selectLockedCells="1"/>
  <mergeCells count="6">
    <mergeCell ref="B7:B8"/>
    <mergeCell ref="C7:C8"/>
    <mergeCell ref="D7:D8"/>
    <mergeCell ref="B2:G2"/>
    <mergeCell ref="D3:E3"/>
    <mergeCell ref="D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3"/>
  <dimension ref="A1:H40"/>
  <sheetViews>
    <sheetView showGridLines="0" zoomScaleNormal="100" workbookViewId="0">
      <selection activeCell="G3" sqref="G3"/>
    </sheetView>
  </sheetViews>
  <sheetFormatPr baseColWidth="10" defaultRowHeight="15.75" x14ac:dyDescent="0.25"/>
  <cols>
    <col min="1" max="1" width="11.28515625" style="553" customWidth="1"/>
    <col min="2" max="2" width="8.28515625" style="553" customWidth="1"/>
    <col min="3" max="3" width="80.140625" style="553" bestFit="1" customWidth="1"/>
    <col min="4" max="4" width="9.5703125" style="553" customWidth="1"/>
    <col min="5" max="5" width="9.85546875" style="553" customWidth="1"/>
    <col min="6" max="6" width="16.28515625" style="553" customWidth="1"/>
    <col min="7" max="7" width="18.28515625" style="553" customWidth="1"/>
    <col min="8" max="16384" width="11.42578125" style="553"/>
  </cols>
  <sheetData>
    <row r="1" spans="1:8" ht="16.5" thickBot="1" x14ac:dyDescent="0.3">
      <c r="A1" s="551"/>
      <c r="B1" s="551"/>
      <c r="C1" s="551"/>
      <c r="D1" s="551"/>
      <c r="E1" s="551"/>
      <c r="F1" s="551"/>
      <c r="G1" s="551"/>
      <c r="H1" s="552"/>
    </row>
    <row r="2" spans="1:8" ht="17.25" thickBot="1" x14ac:dyDescent="0.3">
      <c r="A2" s="565" t="s">
        <v>104</v>
      </c>
      <c r="B2" s="565"/>
      <c r="C2" s="574"/>
      <c r="D2" s="551"/>
      <c r="E2" s="551"/>
      <c r="F2" s="507" t="s">
        <v>105</v>
      </c>
      <c r="G2" s="574"/>
      <c r="H2" s="552"/>
    </row>
    <row r="3" spans="1:8" ht="17.25" thickBot="1" x14ac:dyDescent="0.3">
      <c r="A3" s="565" t="s">
        <v>106</v>
      </c>
      <c r="B3" s="565"/>
      <c r="C3" s="574"/>
      <c r="D3" s="551"/>
      <c r="E3" s="551"/>
      <c r="F3" s="507" t="s">
        <v>74</v>
      </c>
      <c r="G3" s="574"/>
      <c r="H3" s="552"/>
    </row>
    <row r="4" spans="1:8" ht="27" x14ac:dyDescent="0.25">
      <c r="A4" s="551"/>
      <c r="B4" s="566" t="s">
        <v>306</v>
      </c>
      <c r="C4" s="566"/>
      <c r="D4" s="566"/>
      <c r="E4" s="566"/>
      <c r="F4" s="566"/>
      <c r="G4" s="566"/>
      <c r="H4" s="552"/>
    </row>
    <row r="5" spans="1:8" ht="15.75" customHeight="1" x14ac:dyDescent="0.25">
      <c r="A5" s="551"/>
      <c r="B5" s="567"/>
      <c r="C5" s="567"/>
      <c r="D5" s="567"/>
      <c r="E5" s="567"/>
      <c r="F5" s="567"/>
      <c r="G5" s="567"/>
      <c r="H5" s="552"/>
    </row>
    <row r="6" spans="1:8" ht="15.75" customHeight="1" x14ac:dyDescent="0.25">
      <c r="A6" s="551"/>
      <c r="B6" s="568" t="s">
        <v>118</v>
      </c>
      <c r="C6" s="568" t="s">
        <v>249</v>
      </c>
      <c r="D6" s="568"/>
      <c r="E6" s="568" t="s">
        <v>250</v>
      </c>
      <c r="F6" s="568" t="s">
        <v>307</v>
      </c>
      <c r="G6" s="568" t="s">
        <v>308</v>
      </c>
      <c r="H6" s="552"/>
    </row>
    <row r="7" spans="1:8" ht="15.75" customHeight="1" x14ac:dyDescent="0.25">
      <c r="A7" s="551"/>
      <c r="B7" s="568"/>
      <c r="C7" s="568"/>
      <c r="D7" s="568"/>
      <c r="E7" s="568"/>
      <c r="F7" s="568"/>
      <c r="G7" s="568"/>
      <c r="H7" s="552"/>
    </row>
    <row r="8" spans="1:8" x14ac:dyDescent="0.25">
      <c r="A8" s="551"/>
      <c r="B8" s="569" t="s">
        <v>34</v>
      </c>
      <c r="C8" s="570" t="s">
        <v>309</v>
      </c>
      <c r="D8" s="575" t="s">
        <v>4</v>
      </c>
      <c r="E8" s="575"/>
      <c r="F8" s="575"/>
      <c r="G8" s="575"/>
      <c r="H8" s="552"/>
    </row>
    <row r="9" spans="1:8" x14ac:dyDescent="0.25">
      <c r="A9" s="551"/>
      <c r="B9" s="569"/>
      <c r="C9" s="571" t="s">
        <v>310</v>
      </c>
      <c r="D9" s="575"/>
      <c r="E9" s="575"/>
      <c r="F9" s="575"/>
      <c r="G9" s="575"/>
      <c r="H9" s="552"/>
    </row>
    <row r="10" spans="1:8" x14ac:dyDescent="0.25">
      <c r="A10" s="551"/>
      <c r="B10" s="569" t="s">
        <v>311</v>
      </c>
      <c r="C10" s="569" t="s">
        <v>312</v>
      </c>
      <c r="D10" s="575"/>
      <c r="E10" s="575"/>
      <c r="F10" s="575"/>
      <c r="G10" s="575"/>
      <c r="H10" s="552"/>
    </row>
    <row r="11" spans="1:8" x14ac:dyDescent="0.25">
      <c r="A11" s="551"/>
      <c r="B11" s="569" t="s">
        <v>313</v>
      </c>
      <c r="C11" s="569" t="s">
        <v>314</v>
      </c>
      <c r="D11" s="575"/>
      <c r="E11" s="575"/>
      <c r="F11" s="575"/>
      <c r="G11" s="575"/>
      <c r="H11" s="552"/>
    </row>
    <row r="12" spans="1:8" x14ac:dyDescent="0.25">
      <c r="A12" s="551"/>
      <c r="B12" s="569" t="s">
        <v>315</v>
      </c>
      <c r="C12" s="569" t="s">
        <v>316</v>
      </c>
      <c r="D12" s="575"/>
      <c r="E12" s="575"/>
      <c r="F12" s="575"/>
      <c r="G12" s="575"/>
      <c r="H12" s="552"/>
    </row>
    <row r="13" spans="1:8" x14ac:dyDescent="0.25">
      <c r="A13" s="551"/>
      <c r="B13" s="569" t="s">
        <v>317</v>
      </c>
      <c r="C13" s="569" t="s">
        <v>318</v>
      </c>
      <c r="D13" s="575"/>
      <c r="E13" s="575"/>
      <c r="F13" s="575"/>
      <c r="G13" s="575"/>
      <c r="H13" s="552"/>
    </row>
    <row r="14" spans="1:8" x14ac:dyDescent="0.25">
      <c r="A14" s="551"/>
      <c r="B14" s="569" t="s">
        <v>319</v>
      </c>
      <c r="C14" s="569" t="s">
        <v>320</v>
      </c>
      <c r="D14" s="575"/>
      <c r="E14" s="575"/>
      <c r="F14" s="575"/>
      <c r="G14" s="575"/>
      <c r="H14" s="552"/>
    </row>
    <row r="15" spans="1:8" x14ac:dyDescent="0.25">
      <c r="A15" s="551"/>
      <c r="B15" s="569" t="s">
        <v>321</v>
      </c>
      <c r="C15" s="569" t="s">
        <v>322</v>
      </c>
      <c r="D15" s="575"/>
      <c r="E15" s="575"/>
      <c r="F15" s="575"/>
      <c r="G15" s="575"/>
      <c r="H15" s="552"/>
    </row>
    <row r="16" spans="1:8" x14ac:dyDescent="0.25">
      <c r="A16" s="551"/>
      <c r="B16" s="569" t="s">
        <v>323</v>
      </c>
      <c r="C16" s="569" t="s">
        <v>324</v>
      </c>
      <c r="D16" s="575"/>
      <c r="E16" s="575"/>
      <c r="F16" s="575"/>
      <c r="G16" s="575"/>
      <c r="H16" s="552"/>
    </row>
    <row r="17" spans="1:8" x14ac:dyDescent="0.25">
      <c r="A17" s="551"/>
      <c r="B17" s="569" t="s">
        <v>325</v>
      </c>
      <c r="C17" s="569" t="s">
        <v>326</v>
      </c>
      <c r="D17" s="575"/>
      <c r="E17" s="575"/>
      <c r="F17" s="575"/>
      <c r="G17" s="575"/>
      <c r="H17" s="552"/>
    </row>
    <row r="18" spans="1:8" x14ac:dyDescent="0.25">
      <c r="A18" s="551"/>
      <c r="B18" s="569" t="s">
        <v>36</v>
      </c>
      <c r="C18" s="572" t="s">
        <v>327</v>
      </c>
      <c r="D18" s="576" t="s">
        <v>328</v>
      </c>
      <c r="E18" s="575"/>
      <c r="F18" s="575"/>
      <c r="G18" s="575"/>
      <c r="H18" s="552"/>
    </row>
    <row r="19" spans="1:8" x14ac:dyDescent="0.25">
      <c r="A19" s="551"/>
      <c r="B19" s="569"/>
      <c r="C19" s="571" t="s">
        <v>329</v>
      </c>
      <c r="D19" s="576"/>
      <c r="E19" s="575"/>
      <c r="F19" s="575"/>
      <c r="G19" s="575"/>
      <c r="H19" s="552"/>
    </row>
    <row r="20" spans="1:8" x14ac:dyDescent="0.25">
      <c r="A20" s="551"/>
      <c r="B20" s="569" t="s">
        <v>330</v>
      </c>
      <c r="C20" s="569" t="s">
        <v>331</v>
      </c>
      <c r="D20" s="576"/>
      <c r="E20" s="575"/>
      <c r="F20" s="575"/>
      <c r="G20" s="575"/>
      <c r="H20" s="552"/>
    </row>
    <row r="21" spans="1:8" x14ac:dyDescent="0.25">
      <c r="A21" s="551"/>
      <c r="B21" s="569" t="s">
        <v>332</v>
      </c>
      <c r="C21" s="569" t="s">
        <v>333</v>
      </c>
      <c r="D21" s="576"/>
      <c r="E21" s="575"/>
      <c r="F21" s="575"/>
      <c r="G21" s="575"/>
      <c r="H21" s="552"/>
    </row>
    <row r="22" spans="1:8" x14ac:dyDescent="0.25">
      <c r="A22" s="551"/>
      <c r="B22" s="569" t="s">
        <v>334</v>
      </c>
      <c r="C22" s="569" t="s">
        <v>335</v>
      </c>
      <c r="D22" s="576"/>
      <c r="E22" s="575"/>
      <c r="F22" s="575"/>
      <c r="G22" s="575"/>
      <c r="H22" s="552"/>
    </row>
    <row r="23" spans="1:8" x14ac:dyDescent="0.25">
      <c r="A23" s="551"/>
      <c r="B23" s="569" t="s">
        <v>336</v>
      </c>
      <c r="C23" s="569" t="s">
        <v>337</v>
      </c>
      <c r="D23" s="576"/>
      <c r="E23" s="575"/>
      <c r="F23" s="575"/>
      <c r="G23" s="575"/>
      <c r="H23" s="552"/>
    </row>
    <row r="24" spans="1:8" x14ac:dyDescent="0.25">
      <c r="A24" s="551"/>
      <c r="B24" s="571" t="s">
        <v>38</v>
      </c>
      <c r="C24" s="572" t="s">
        <v>338</v>
      </c>
      <c r="D24" s="576" t="s">
        <v>339</v>
      </c>
      <c r="E24" s="575"/>
      <c r="F24" s="575"/>
      <c r="G24" s="575"/>
      <c r="H24" s="552"/>
    </row>
    <row r="25" spans="1:8" x14ac:dyDescent="0.25">
      <c r="A25" s="551"/>
      <c r="B25" s="569"/>
      <c r="C25" s="571" t="s">
        <v>329</v>
      </c>
      <c r="D25" s="576"/>
      <c r="E25" s="575"/>
      <c r="F25" s="575"/>
      <c r="G25" s="575"/>
      <c r="H25" s="552"/>
    </row>
    <row r="26" spans="1:8" x14ac:dyDescent="0.25">
      <c r="A26" s="551"/>
      <c r="B26" s="569" t="s">
        <v>340</v>
      </c>
      <c r="C26" s="569" t="s">
        <v>341</v>
      </c>
      <c r="D26" s="575"/>
      <c r="E26" s="575"/>
      <c r="F26" s="575"/>
      <c r="G26" s="575"/>
      <c r="H26" s="552"/>
    </row>
    <row r="27" spans="1:8" x14ac:dyDescent="0.25">
      <c r="A27" s="551"/>
      <c r="B27" s="569" t="s">
        <v>342</v>
      </c>
      <c r="C27" s="569" t="s">
        <v>343</v>
      </c>
      <c r="D27" s="575"/>
      <c r="E27" s="575"/>
      <c r="F27" s="575"/>
      <c r="G27" s="575"/>
      <c r="H27" s="552"/>
    </row>
    <row r="28" spans="1:8" x14ac:dyDescent="0.25">
      <c r="A28" s="551"/>
      <c r="B28" s="569" t="s">
        <v>344</v>
      </c>
      <c r="C28" s="569" t="s">
        <v>345</v>
      </c>
      <c r="D28" s="575"/>
      <c r="E28" s="575"/>
      <c r="F28" s="575"/>
      <c r="G28" s="575"/>
      <c r="H28" s="552"/>
    </row>
    <row r="29" spans="1:8" x14ac:dyDescent="0.25">
      <c r="A29" s="551"/>
      <c r="B29" s="569" t="s">
        <v>41</v>
      </c>
      <c r="C29" s="572" t="s">
        <v>346</v>
      </c>
      <c r="D29" s="576" t="s">
        <v>347</v>
      </c>
      <c r="E29" s="575"/>
      <c r="F29" s="575"/>
      <c r="G29" s="575"/>
      <c r="H29" s="552"/>
    </row>
    <row r="30" spans="1:8" x14ac:dyDescent="0.25">
      <c r="A30" s="551"/>
      <c r="B30" s="569"/>
      <c r="C30" s="571" t="s">
        <v>348</v>
      </c>
      <c r="D30" s="576"/>
      <c r="E30" s="575"/>
      <c r="F30" s="575"/>
      <c r="G30" s="575"/>
      <c r="H30" s="552"/>
    </row>
    <row r="31" spans="1:8" x14ac:dyDescent="0.25">
      <c r="A31" s="551"/>
      <c r="B31" s="569" t="s">
        <v>349</v>
      </c>
      <c r="C31" s="569" t="s">
        <v>350</v>
      </c>
      <c r="D31" s="575"/>
      <c r="E31" s="575"/>
      <c r="F31" s="575"/>
      <c r="G31" s="575"/>
      <c r="H31" s="552"/>
    </row>
    <row r="32" spans="1:8" x14ac:dyDescent="0.25">
      <c r="A32" s="551"/>
      <c r="B32" s="569" t="s">
        <v>351</v>
      </c>
      <c r="C32" s="569" t="s">
        <v>352</v>
      </c>
      <c r="D32" s="575"/>
      <c r="E32" s="575"/>
      <c r="F32" s="575"/>
      <c r="G32" s="575"/>
      <c r="H32" s="552"/>
    </row>
    <row r="33" spans="1:8" x14ac:dyDescent="0.25">
      <c r="A33" s="551"/>
      <c r="B33" s="569" t="s">
        <v>44</v>
      </c>
      <c r="C33" s="572" t="s">
        <v>353</v>
      </c>
      <c r="D33" s="575" t="s">
        <v>354</v>
      </c>
      <c r="E33" s="575"/>
      <c r="F33" s="575"/>
      <c r="G33" s="575"/>
      <c r="H33" s="552"/>
    </row>
    <row r="34" spans="1:8" x14ac:dyDescent="0.25">
      <c r="A34" s="551"/>
      <c r="B34" s="569"/>
      <c r="C34" s="573" t="s">
        <v>1593</v>
      </c>
      <c r="D34" s="575"/>
      <c r="E34" s="575"/>
      <c r="F34" s="575"/>
      <c r="G34" s="575"/>
      <c r="H34" s="552"/>
    </row>
    <row r="35" spans="1:8" x14ac:dyDescent="0.25">
      <c r="A35" s="551"/>
      <c r="B35" s="569"/>
      <c r="C35" s="573" t="s">
        <v>355</v>
      </c>
      <c r="D35" s="575"/>
      <c r="E35" s="575"/>
      <c r="F35" s="575"/>
      <c r="G35" s="575"/>
      <c r="H35" s="552"/>
    </row>
    <row r="36" spans="1:8" x14ac:dyDescent="0.25">
      <c r="A36" s="551"/>
      <c r="B36" s="569"/>
      <c r="C36" s="569"/>
      <c r="D36" s="575"/>
      <c r="E36" s="575"/>
      <c r="F36" s="575"/>
      <c r="G36" s="575"/>
      <c r="H36" s="552"/>
    </row>
    <row r="37" spans="1:8" x14ac:dyDescent="0.25">
      <c r="A37" s="551"/>
      <c r="B37" s="569"/>
      <c r="C37" s="573" t="s">
        <v>356</v>
      </c>
      <c r="D37" s="575"/>
      <c r="E37" s="575"/>
      <c r="F37" s="575"/>
      <c r="G37" s="575"/>
      <c r="H37" s="552"/>
    </row>
    <row r="38" spans="1:8" x14ac:dyDescent="0.25">
      <c r="A38" s="551"/>
      <c r="B38" s="551"/>
      <c r="C38" s="551"/>
      <c r="D38" s="551"/>
      <c r="E38" s="551"/>
      <c r="F38" s="551"/>
      <c r="G38" s="551"/>
      <c r="H38" s="552"/>
    </row>
    <row r="39" spans="1:8" x14ac:dyDescent="0.25">
      <c r="A39" s="551"/>
      <c r="B39" s="551"/>
      <c r="C39" s="551"/>
      <c r="D39" s="551"/>
      <c r="E39" s="551"/>
      <c r="F39" s="551"/>
      <c r="G39" s="551"/>
      <c r="H39" s="552"/>
    </row>
    <row r="40" spans="1:8" x14ac:dyDescent="0.25">
      <c r="A40" s="551"/>
      <c r="B40" s="551"/>
      <c r="C40" s="551"/>
      <c r="D40" s="551"/>
      <c r="E40" s="551"/>
      <c r="F40" s="551"/>
      <c r="G40" s="551"/>
      <c r="H40" s="552"/>
    </row>
  </sheetData>
  <sheetProtection algorithmName="SHA-512" hashValue="U/Kc+WKzbtL7ZhcH/uj3CiWkd6Ct+9U9V/1PwmqNBKbjAKcGUWEiXSH8AUUaWMdKAteY8+G2b+2V7QXV/9AKOA==" saltValue="IREi8s+wr6SenwA1xMTn6w==" spinCount="100000" sheet="1" objects="1" scenarios="1" selectLockedCells="1"/>
  <mergeCells count="8">
    <mergeCell ref="A2:B2"/>
    <mergeCell ref="A3:B3"/>
    <mergeCell ref="B4:G4"/>
    <mergeCell ref="B6:B7"/>
    <mergeCell ref="C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4"/>
  <dimension ref="A1:F92"/>
  <sheetViews>
    <sheetView showGridLines="0" workbookViewId="0">
      <selection activeCell="E10" sqref="E10"/>
    </sheetView>
  </sheetViews>
  <sheetFormatPr baseColWidth="10" defaultRowHeight="15" x14ac:dyDescent="0.25"/>
  <cols>
    <col min="1" max="1" width="6.42578125" style="76" customWidth="1"/>
    <col min="2" max="2" width="11.42578125" style="76"/>
    <col min="3" max="3" width="101.28515625" style="76" bestFit="1" customWidth="1"/>
    <col min="4" max="16384" width="11.42578125" style="76"/>
  </cols>
  <sheetData>
    <row r="1" spans="1:6" x14ac:dyDescent="0.25">
      <c r="A1" s="61"/>
      <c r="B1" s="61"/>
      <c r="C1" s="61"/>
      <c r="D1" s="61"/>
      <c r="E1" s="61"/>
      <c r="F1" s="237"/>
    </row>
    <row r="2" spans="1:6" s="75" customFormat="1" ht="24.75" customHeight="1" x14ac:dyDescent="0.25">
      <c r="A2" s="65"/>
      <c r="B2" s="125" t="s">
        <v>1</v>
      </c>
      <c r="C2" s="125"/>
      <c r="D2" s="125"/>
      <c r="E2" s="125"/>
      <c r="F2" s="254"/>
    </row>
    <row r="3" spans="1:6" s="75" customFormat="1" ht="15.75" customHeight="1" x14ac:dyDescent="0.25">
      <c r="A3" s="65"/>
      <c r="B3" s="337"/>
      <c r="C3" s="337"/>
      <c r="D3" s="337"/>
      <c r="E3" s="337"/>
      <c r="F3" s="254"/>
    </row>
    <row r="4" spans="1:6" s="75" customFormat="1" ht="15.75" x14ac:dyDescent="0.25">
      <c r="A4" s="65"/>
      <c r="B4" s="325" t="s">
        <v>2</v>
      </c>
      <c r="C4" s="325" t="s">
        <v>3</v>
      </c>
      <c r="D4" s="325" t="s">
        <v>4</v>
      </c>
      <c r="E4" s="325" t="s">
        <v>5</v>
      </c>
      <c r="F4" s="254"/>
    </row>
    <row r="5" spans="1:6" s="75" customFormat="1" ht="15.75" x14ac:dyDescent="0.25">
      <c r="A5" s="65"/>
      <c r="B5" s="328"/>
      <c r="C5" s="321" t="s">
        <v>357</v>
      </c>
      <c r="D5" s="547"/>
      <c r="E5" s="547"/>
      <c r="F5" s="254"/>
    </row>
    <row r="6" spans="1:6" s="75" customFormat="1" ht="15.75" x14ac:dyDescent="0.25">
      <c r="A6" s="65"/>
      <c r="B6" s="212" t="s">
        <v>6</v>
      </c>
      <c r="C6" s="212" t="s">
        <v>358</v>
      </c>
      <c r="D6" s="546"/>
      <c r="E6" s="546"/>
      <c r="F6" s="254"/>
    </row>
    <row r="7" spans="1:6" s="75" customFormat="1" ht="15.75" x14ac:dyDescent="0.25">
      <c r="A7" s="65"/>
      <c r="B7" s="212" t="s">
        <v>7</v>
      </c>
      <c r="C7" s="212" t="s">
        <v>359</v>
      </c>
      <c r="D7" s="546"/>
      <c r="E7" s="546"/>
      <c r="F7" s="254"/>
    </row>
    <row r="8" spans="1:6" s="75" customFormat="1" ht="15.75" x14ac:dyDescent="0.25">
      <c r="A8" s="65"/>
      <c r="B8" s="212" t="s">
        <v>8</v>
      </c>
      <c r="C8" s="212" t="s">
        <v>360</v>
      </c>
      <c r="D8" s="546"/>
      <c r="E8" s="546"/>
      <c r="F8" s="254"/>
    </row>
    <row r="9" spans="1:6" s="75" customFormat="1" ht="15.75" x14ac:dyDescent="0.25">
      <c r="A9" s="65"/>
      <c r="B9" s="212" t="s">
        <v>9</v>
      </c>
      <c r="C9" s="212" t="s">
        <v>361</v>
      </c>
      <c r="D9" s="546"/>
      <c r="E9" s="546"/>
      <c r="F9" s="254"/>
    </row>
    <row r="10" spans="1:6" s="75" customFormat="1" ht="15.75" x14ac:dyDescent="0.25">
      <c r="A10" s="65"/>
      <c r="B10" s="328"/>
      <c r="C10" s="321" t="s">
        <v>362</v>
      </c>
      <c r="D10" s="547"/>
      <c r="E10" s="547"/>
      <c r="F10" s="254"/>
    </row>
    <row r="11" spans="1:6" s="75" customFormat="1" ht="15.75" x14ac:dyDescent="0.25">
      <c r="A11" s="65"/>
      <c r="B11" s="212" t="s">
        <v>363</v>
      </c>
      <c r="C11" s="212" t="s">
        <v>364</v>
      </c>
      <c r="D11" s="546"/>
      <c r="E11" s="546"/>
      <c r="F11" s="254"/>
    </row>
    <row r="12" spans="1:6" s="75" customFormat="1" ht="15.75" x14ac:dyDescent="0.25">
      <c r="A12" s="65"/>
      <c r="B12" s="212" t="s">
        <v>365</v>
      </c>
      <c r="C12" s="212" t="s">
        <v>366</v>
      </c>
      <c r="D12" s="546"/>
      <c r="E12" s="546"/>
      <c r="F12" s="254"/>
    </row>
    <row r="13" spans="1:6" s="75" customFormat="1" ht="15.75" x14ac:dyDescent="0.25">
      <c r="A13" s="65"/>
      <c r="B13" s="212" t="s">
        <v>367</v>
      </c>
      <c r="C13" s="212" t="s">
        <v>368</v>
      </c>
      <c r="D13" s="546"/>
      <c r="E13" s="546"/>
      <c r="F13" s="254"/>
    </row>
    <row r="14" spans="1:6" s="75" customFormat="1" ht="15.75" x14ac:dyDescent="0.25">
      <c r="A14" s="65"/>
      <c r="B14" s="212" t="s">
        <v>369</v>
      </c>
      <c r="C14" s="212" t="s">
        <v>370</v>
      </c>
      <c r="D14" s="546"/>
      <c r="E14" s="546"/>
      <c r="F14" s="254"/>
    </row>
    <row r="15" spans="1:6" s="75" customFormat="1" ht="15.75" x14ac:dyDescent="0.25">
      <c r="A15" s="65"/>
      <c r="B15" s="212" t="s">
        <v>371</v>
      </c>
      <c r="C15" s="212" t="s">
        <v>372</v>
      </c>
      <c r="D15" s="546"/>
      <c r="E15" s="546"/>
      <c r="F15" s="254"/>
    </row>
    <row r="16" spans="1:6" s="75" customFormat="1" ht="15.75" x14ac:dyDescent="0.25">
      <c r="A16" s="65"/>
      <c r="B16" s="212" t="s">
        <v>373</v>
      </c>
      <c r="C16" s="212" t="s">
        <v>374</v>
      </c>
      <c r="D16" s="546"/>
      <c r="E16" s="546"/>
      <c r="F16" s="254"/>
    </row>
    <row r="17" spans="1:6" s="75" customFormat="1" ht="15.75" x14ac:dyDescent="0.25">
      <c r="A17" s="65"/>
      <c r="B17" s="212" t="s">
        <v>375</v>
      </c>
      <c r="C17" s="212" t="s">
        <v>376</v>
      </c>
      <c r="D17" s="546"/>
      <c r="E17" s="546"/>
      <c r="F17" s="254"/>
    </row>
    <row r="18" spans="1:6" s="75" customFormat="1" ht="15.75" x14ac:dyDescent="0.25">
      <c r="A18" s="65"/>
      <c r="B18" s="212" t="s">
        <v>377</v>
      </c>
      <c r="C18" s="212" t="s">
        <v>378</v>
      </c>
      <c r="D18" s="546"/>
      <c r="E18" s="546"/>
      <c r="F18" s="254"/>
    </row>
    <row r="19" spans="1:6" s="75" customFormat="1" ht="15.75" x14ac:dyDescent="0.25">
      <c r="A19" s="65"/>
      <c r="B19" s="212" t="s">
        <v>379</v>
      </c>
      <c r="C19" s="212" t="s">
        <v>380</v>
      </c>
      <c r="D19" s="546"/>
      <c r="E19" s="546"/>
      <c r="F19" s="254"/>
    </row>
    <row r="20" spans="1:6" s="75" customFormat="1" ht="15.75" x14ac:dyDescent="0.25">
      <c r="A20" s="65"/>
      <c r="B20" s="212" t="s">
        <v>381</v>
      </c>
      <c r="C20" s="212" t="s">
        <v>382</v>
      </c>
      <c r="D20" s="546"/>
      <c r="E20" s="546"/>
      <c r="F20" s="254"/>
    </row>
    <row r="21" spans="1:6" s="75" customFormat="1" ht="15.75" x14ac:dyDescent="0.25">
      <c r="A21" s="65"/>
      <c r="B21" s="212" t="s">
        <v>383</v>
      </c>
      <c r="C21" s="212" t="s">
        <v>384</v>
      </c>
      <c r="D21" s="546"/>
      <c r="E21" s="546"/>
      <c r="F21" s="254"/>
    </row>
    <row r="22" spans="1:6" s="75" customFormat="1" ht="15.75" x14ac:dyDescent="0.25">
      <c r="A22" s="65"/>
      <c r="B22" s="212" t="s">
        <v>385</v>
      </c>
      <c r="C22" s="212" t="s">
        <v>386</v>
      </c>
      <c r="D22" s="546"/>
      <c r="E22" s="546"/>
      <c r="F22" s="254"/>
    </row>
    <row r="23" spans="1:6" s="75" customFormat="1" ht="15.75" x14ac:dyDescent="0.25">
      <c r="A23" s="65"/>
      <c r="B23" s="212" t="s">
        <v>387</v>
      </c>
      <c r="C23" s="212" t="s">
        <v>225</v>
      </c>
      <c r="D23" s="546"/>
      <c r="E23" s="546"/>
      <c r="F23" s="254"/>
    </row>
    <row r="24" spans="1:6" s="75" customFormat="1" ht="15.75" x14ac:dyDescent="0.25">
      <c r="A24" s="65"/>
      <c r="B24" s="212" t="s">
        <v>388</v>
      </c>
      <c r="C24" s="212" t="s">
        <v>389</v>
      </c>
      <c r="D24" s="546"/>
      <c r="E24" s="546"/>
      <c r="F24" s="254"/>
    </row>
    <row r="25" spans="1:6" s="75" customFormat="1" ht="15.75" x14ac:dyDescent="0.25">
      <c r="A25" s="65"/>
      <c r="B25" s="212" t="s">
        <v>390</v>
      </c>
      <c r="C25" s="212" t="s">
        <v>234</v>
      </c>
      <c r="D25" s="546"/>
      <c r="E25" s="546"/>
      <c r="F25" s="254"/>
    </row>
    <row r="26" spans="1:6" s="75" customFormat="1" ht="15.75" x14ac:dyDescent="0.25">
      <c r="A26" s="65"/>
      <c r="B26" s="212" t="s">
        <v>391</v>
      </c>
      <c r="C26" s="212" t="s">
        <v>392</v>
      </c>
      <c r="D26" s="546"/>
      <c r="E26" s="546"/>
      <c r="F26" s="254"/>
    </row>
    <row r="27" spans="1:6" s="75" customFormat="1" ht="15.75" x14ac:dyDescent="0.25">
      <c r="A27" s="65"/>
      <c r="B27" s="212" t="s">
        <v>393</v>
      </c>
      <c r="C27" s="212" t="s">
        <v>394</v>
      </c>
      <c r="D27" s="546"/>
      <c r="E27" s="546"/>
      <c r="F27" s="254"/>
    </row>
    <row r="28" spans="1:6" s="75" customFormat="1" ht="15.75" x14ac:dyDescent="0.25">
      <c r="A28" s="65"/>
      <c r="B28" s="212" t="s">
        <v>395</v>
      </c>
      <c r="C28" s="212" t="s">
        <v>396</v>
      </c>
      <c r="D28" s="546"/>
      <c r="E28" s="546"/>
      <c r="F28" s="254"/>
    </row>
    <row r="29" spans="1:6" s="75" customFormat="1" ht="15.75" x14ac:dyDescent="0.25">
      <c r="A29" s="65"/>
      <c r="B29" s="212" t="s">
        <v>397</v>
      </c>
      <c r="C29" s="212" t="s">
        <v>398</v>
      </c>
      <c r="D29" s="546"/>
      <c r="E29" s="546"/>
      <c r="F29" s="254"/>
    </row>
    <row r="30" spans="1:6" s="75" customFormat="1" ht="15.75" x14ac:dyDescent="0.25">
      <c r="A30" s="65"/>
      <c r="B30" s="212" t="s">
        <v>399</v>
      </c>
      <c r="C30" s="212" t="s">
        <v>400</v>
      </c>
      <c r="D30" s="546"/>
      <c r="E30" s="546"/>
      <c r="F30" s="254"/>
    </row>
    <row r="31" spans="1:6" s="75" customFormat="1" ht="15.75" x14ac:dyDescent="0.25">
      <c r="A31" s="65"/>
      <c r="B31" s="212" t="s">
        <v>401</v>
      </c>
      <c r="C31" s="212" t="s">
        <v>402</v>
      </c>
      <c r="D31" s="546"/>
      <c r="E31" s="546"/>
      <c r="F31" s="254"/>
    </row>
    <row r="32" spans="1:6" s="75" customFormat="1" ht="15.75" x14ac:dyDescent="0.25">
      <c r="A32" s="65"/>
      <c r="B32" s="212" t="s">
        <v>403</v>
      </c>
      <c r="C32" s="212" t="s">
        <v>404</v>
      </c>
      <c r="D32" s="546"/>
      <c r="E32" s="546"/>
      <c r="F32" s="254"/>
    </row>
    <row r="33" spans="1:6" s="75" customFormat="1" ht="15.75" x14ac:dyDescent="0.25">
      <c r="A33" s="65"/>
      <c r="B33" s="212" t="s">
        <v>405</v>
      </c>
      <c r="C33" s="212" t="s">
        <v>406</v>
      </c>
      <c r="D33" s="546"/>
      <c r="E33" s="546"/>
      <c r="F33" s="254"/>
    </row>
    <row r="34" spans="1:6" s="75" customFormat="1" ht="15.75" x14ac:dyDescent="0.25">
      <c r="A34" s="65"/>
      <c r="B34" s="212" t="s">
        <v>407</v>
      </c>
      <c r="C34" s="212" t="s">
        <v>408</v>
      </c>
      <c r="D34" s="546"/>
      <c r="E34" s="546"/>
      <c r="F34" s="254"/>
    </row>
    <row r="35" spans="1:6" s="75" customFormat="1" ht="15.75" x14ac:dyDescent="0.25">
      <c r="A35" s="65"/>
      <c r="B35" s="212" t="s">
        <v>409</v>
      </c>
      <c r="C35" s="212" t="s">
        <v>410</v>
      </c>
      <c r="D35" s="546"/>
      <c r="E35" s="546"/>
      <c r="F35" s="254"/>
    </row>
    <row r="36" spans="1:6" s="75" customFormat="1" ht="15.75" x14ac:dyDescent="0.25">
      <c r="A36" s="65"/>
      <c r="B36" s="212" t="s">
        <v>411</v>
      </c>
      <c r="C36" s="212" t="s">
        <v>412</v>
      </c>
      <c r="D36" s="546"/>
      <c r="E36" s="546"/>
      <c r="F36" s="254"/>
    </row>
    <row r="37" spans="1:6" s="75" customFormat="1" ht="15.75" x14ac:dyDescent="0.25">
      <c r="A37" s="65"/>
      <c r="B37" s="212" t="s">
        <v>413</v>
      </c>
      <c r="C37" s="212" t="s">
        <v>414</v>
      </c>
      <c r="D37" s="546"/>
      <c r="E37" s="546"/>
      <c r="F37" s="254"/>
    </row>
    <row r="38" spans="1:6" s="75" customFormat="1" ht="15.75" x14ac:dyDescent="0.25">
      <c r="A38" s="65"/>
      <c r="B38" s="328"/>
      <c r="C38" s="321" t="s">
        <v>415</v>
      </c>
      <c r="D38" s="547"/>
      <c r="E38" s="547"/>
      <c r="F38" s="254"/>
    </row>
    <row r="39" spans="1:6" s="75" customFormat="1" ht="15.75" x14ac:dyDescent="0.25">
      <c r="A39" s="65"/>
      <c r="B39" s="212" t="s">
        <v>416</v>
      </c>
      <c r="C39" s="212" t="s">
        <v>417</v>
      </c>
      <c r="D39" s="546"/>
      <c r="E39" s="546"/>
      <c r="F39" s="254"/>
    </row>
    <row r="40" spans="1:6" s="75" customFormat="1" ht="15.75" x14ac:dyDescent="0.25">
      <c r="A40" s="65"/>
      <c r="B40" s="212" t="s">
        <v>418</v>
      </c>
      <c r="C40" s="212" t="s">
        <v>419</v>
      </c>
      <c r="D40" s="546"/>
      <c r="E40" s="546"/>
      <c r="F40" s="254"/>
    </row>
    <row r="41" spans="1:6" s="75" customFormat="1" ht="15.75" x14ac:dyDescent="0.25">
      <c r="A41" s="65"/>
      <c r="B41" s="212" t="s">
        <v>420</v>
      </c>
      <c r="C41" s="212" t="s">
        <v>281</v>
      </c>
      <c r="D41" s="546"/>
      <c r="E41" s="546"/>
      <c r="F41" s="254"/>
    </row>
    <row r="42" spans="1:6" s="75" customFormat="1" ht="15.75" x14ac:dyDescent="0.25">
      <c r="A42" s="65"/>
      <c r="B42" s="212" t="s">
        <v>421</v>
      </c>
      <c r="C42" s="212" t="s">
        <v>283</v>
      </c>
      <c r="D42" s="546"/>
      <c r="E42" s="546"/>
      <c r="F42" s="254"/>
    </row>
    <row r="43" spans="1:6" s="75" customFormat="1" ht="15.75" x14ac:dyDescent="0.25">
      <c r="A43" s="65"/>
      <c r="B43" s="212" t="s">
        <v>422</v>
      </c>
      <c r="C43" s="212" t="s">
        <v>285</v>
      </c>
      <c r="D43" s="546"/>
      <c r="E43" s="546"/>
      <c r="F43" s="254"/>
    </row>
    <row r="44" spans="1:6" s="75" customFormat="1" ht="15.75" x14ac:dyDescent="0.25">
      <c r="A44" s="65"/>
      <c r="B44" s="212" t="s">
        <v>423</v>
      </c>
      <c r="C44" s="212" t="s">
        <v>287</v>
      </c>
      <c r="D44" s="546"/>
      <c r="E44" s="546"/>
      <c r="F44" s="254"/>
    </row>
    <row r="45" spans="1:6" s="75" customFormat="1" ht="15.75" x14ac:dyDescent="0.25">
      <c r="A45" s="65"/>
      <c r="B45" s="212" t="s">
        <v>424</v>
      </c>
      <c r="C45" s="212" t="s">
        <v>425</v>
      </c>
      <c r="D45" s="546"/>
      <c r="E45" s="546"/>
      <c r="F45" s="254"/>
    </row>
    <row r="46" spans="1:6" s="75" customFormat="1" ht="15.75" x14ac:dyDescent="0.25">
      <c r="A46" s="65"/>
      <c r="B46" s="212" t="s">
        <v>426</v>
      </c>
      <c r="C46" s="212" t="s">
        <v>427</v>
      </c>
      <c r="D46" s="546"/>
      <c r="E46" s="546"/>
      <c r="F46" s="254"/>
    </row>
    <row r="47" spans="1:6" s="75" customFormat="1" ht="15.75" x14ac:dyDescent="0.25">
      <c r="A47" s="65"/>
      <c r="B47" s="212" t="s">
        <v>428</v>
      </c>
      <c r="C47" s="212" t="s">
        <v>429</v>
      </c>
      <c r="D47" s="546"/>
      <c r="E47" s="546"/>
      <c r="F47" s="254"/>
    </row>
    <row r="48" spans="1:6" s="75" customFormat="1" ht="15.75" x14ac:dyDescent="0.25">
      <c r="A48" s="65"/>
      <c r="B48" s="212" t="s">
        <v>430</v>
      </c>
      <c r="C48" s="212" t="s">
        <v>431</v>
      </c>
      <c r="D48" s="546"/>
      <c r="E48" s="546"/>
      <c r="F48" s="254"/>
    </row>
    <row r="49" spans="1:6" s="75" customFormat="1" ht="15.75" x14ac:dyDescent="0.25">
      <c r="A49" s="65"/>
      <c r="B49" s="212" t="s">
        <v>432</v>
      </c>
      <c r="C49" s="212" t="s">
        <v>433</v>
      </c>
      <c r="D49" s="546"/>
      <c r="E49" s="546"/>
      <c r="F49" s="254"/>
    </row>
    <row r="50" spans="1:6" s="75" customFormat="1" ht="15.75" x14ac:dyDescent="0.25">
      <c r="A50" s="65"/>
      <c r="B50" s="328"/>
      <c r="C50" s="321" t="s">
        <v>434</v>
      </c>
      <c r="D50" s="547"/>
      <c r="E50" s="547"/>
      <c r="F50" s="254"/>
    </row>
    <row r="51" spans="1:6" s="75" customFormat="1" ht="15.75" x14ac:dyDescent="0.25">
      <c r="A51" s="65"/>
      <c r="B51" s="212" t="s">
        <v>435</v>
      </c>
      <c r="C51" s="212" t="s">
        <v>436</v>
      </c>
      <c r="D51" s="546"/>
      <c r="E51" s="546"/>
      <c r="F51" s="254"/>
    </row>
    <row r="52" spans="1:6" s="75" customFormat="1" ht="15.75" x14ac:dyDescent="0.25">
      <c r="A52" s="65"/>
      <c r="B52" s="212" t="s">
        <v>437</v>
      </c>
      <c r="C52" s="212" t="s">
        <v>438</v>
      </c>
      <c r="D52" s="546"/>
      <c r="E52" s="546"/>
      <c r="F52" s="254"/>
    </row>
    <row r="53" spans="1:6" s="75" customFormat="1" ht="15.75" x14ac:dyDescent="0.25">
      <c r="A53" s="65"/>
      <c r="B53" s="212" t="s">
        <v>439</v>
      </c>
      <c r="C53" s="212" t="s">
        <v>440</v>
      </c>
      <c r="D53" s="546"/>
      <c r="E53" s="546"/>
      <c r="F53" s="254"/>
    </row>
    <row r="54" spans="1:6" s="75" customFormat="1" ht="15.75" x14ac:dyDescent="0.25">
      <c r="A54" s="65"/>
      <c r="B54" s="206"/>
      <c r="C54" s="206"/>
      <c r="D54" s="206"/>
      <c r="E54" s="206"/>
      <c r="F54" s="254"/>
    </row>
    <row r="55" spans="1:6" s="75" customFormat="1" ht="15.75" x14ac:dyDescent="0.25">
      <c r="A55" s="254"/>
      <c r="B55" s="335"/>
      <c r="C55" s="335"/>
      <c r="D55" s="335"/>
      <c r="E55" s="335"/>
      <c r="F55" s="254"/>
    </row>
    <row r="56" spans="1:6" s="75" customFormat="1" ht="15.75" x14ac:dyDescent="0.25">
      <c r="A56" s="254"/>
      <c r="B56" s="254"/>
      <c r="C56" s="254"/>
      <c r="D56" s="254"/>
      <c r="E56" s="254"/>
      <c r="F56" s="254"/>
    </row>
    <row r="57" spans="1:6" s="75" customFormat="1" ht="15.75" x14ac:dyDescent="0.25"/>
    <row r="58" spans="1:6" s="75" customFormat="1" ht="15.75" x14ac:dyDescent="0.25"/>
    <row r="59" spans="1:6" s="75" customFormat="1" ht="15.75" x14ac:dyDescent="0.25"/>
    <row r="60" spans="1:6" s="75" customFormat="1" ht="15.75" x14ac:dyDescent="0.25"/>
    <row r="61" spans="1:6" s="75" customFormat="1" ht="15.75" x14ac:dyDescent="0.25"/>
    <row r="62" spans="1:6" s="75" customFormat="1" ht="15.75" x14ac:dyDescent="0.25"/>
    <row r="63" spans="1:6" s="75" customFormat="1" ht="15.75" x14ac:dyDescent="0.25"/>
    <row r="64" spans="1:6" s="75" customFormat="1" ht="15.75" x14ac:dyDescent="0.25"/>
    <row r="65" s="75" customFormat="1" ht="15.75" x14ac:dyDescent="0.25"/>
    <row r="66" s="75" customFormat="1" ht="15.75" x14ac:dyDescent="0.25"/>
    <row r="67" s="75" customFormat="1" ht="15.75" x14ac:dyDescent="0.25"/>
    <row r="68" s="75" customFormat="1" ht="15.75" x14ac:dyDescent="0.25"/>
    <row r="69" s="75" customFormat="1" ht="15.75" x14ac:dyDescent="0.25"/>
    <row r="70" s="75" customFormat="1" ht="15.75" x14ac:dyDescent="0.25"/>
    <row r="71" s="75" customFormat="1" ht="15.75" x14ac:dyDescent="0.25"/>
    <row r="72" s="75" customFormat="1" ht="15.75" x14ac:dyDescent="0.25"/>
    <row r="73" s="75" customFormat="1" ht="15.75" x14ac:dyDescent="0.25"/>
    <row r="74" s="75" customFormat="1" ht="15.75" x14ac:dyDescent="0.25"/>
    <row r="75" s="75" customFormat="1" ht="15.75" x14ac:dyDescent="0.25"/>
    <row r="76" s="75" customFormat="1" ht="15.75" x14ac:dyDescent="0.25"/>
    <row r="77" s="75" customFormat="1" ht="15.75" x14ac:dyDescent="0.25"/>
    <row r="78" s="75" customFormat="1" ht="15.75" x14ac:dyDescent="0.25"/>
    <row r="79" s="75" customFormat="1" ht="15.75" x14ac:dyDescent="0.25"/>
    <row r="80" s="75" customFormat="1" ht="15.75" x14ac:dyDescent="0.25"/>
    <row r="81" s="75" customFormat="1" ht="15.75" x14ac:dyDescent="0.25"/>
    <row r="82" s="75" customFormat="1" ht="15.75" x14ac:dyDescent="0.25"/>
    <row r="83" s="75" customFormat="1" ht="15.75" x14ac:dyDescent="0.25"/>
    <row r="84" s="75" customFormat="1" ht="15.75" x14ac:dyDescent="0.25"/>
    <row r="85" s="75" customFormat="1" ht="15.75" x14ac:dyDescent="0.25"/>
    <row r="86" s="75" customFormat="1" ht="15.75" x14ac:dyDescent="0.25"/>
    <row r="87" s="75" customFormat="1" ht="15.75" x14ac:dyDescent="0.25"/>
    <row r="88" s="75" customFormat="1" ht="15.75" x14ac:dyDescent="0.25"/>
    <row r="89" s="75" customFormat="1" ht="15.75" x14ac:dyDescent="0.25"/>
    <row r="90" s="75" customFormat="1" ht="15.75" x14ac:dyDescent="0.25"/>
    <row r="91" s="75" customFormat="1" ht="15.75" x14ac:dyDescent="0.25"/>
    <row r="92" s="75" customFormat="1" ht="15.75" x14ac:dyDescent="0.25"/>
  </sheetData>
  <sheetProtection algorithmName="SHA-512" hashValue="uIV2S+GquUs0qewD1V/IErBAeq9tGI21KoB9HwjkO4gLEP6/UU46zTwF50G23u/6kpi7pmSqcDLLARJoJYVn4g==" saltValue="cYoZ+rx1ZvZJMwwjpMHZmw==" spinCount="100000" sheet="1" objects="1" scenarios="1" selectLockedCells="1"/>
  <mergeCells count="1">
    <mergeCell ref="B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5"/>
  <dimension ref="A1:X174"/>
  <sheetViews>
    <sheetView showGridLines="0" zoomScale="99" zoomScaleNormal="99" workbookViewId="0">
      <selection activeCell="B46" sqref="B46:F46"/>
    </sheetView>
  </sheetViews>
  <sheetFormatPr baseColWidth="10" defaultRowHeight="15" x14ac:dyDescent="0.25"/>
  <cols>
    <col min="1" max="1" width="5.42578125" style="577" customWidth="1"/>
    <col min="2" max="2" width="47.85546875" style="577" customWidth="1"/>
    <col min="3" max="3" width="5.7109375" style="577" bestFit="1" customWidth="1"/>
    <col min="4" max="4" width="17.140625" style="577" bestFit="1" customWidth="1"/>
    <col min="5" max="5" width="25.140625" style="577" bestFit="1" customWidth="1"/>
    <col min="6" max="6" width="20.42578125" style="577" bestFit="1" customWidth="1"/>
    <col min="7" max="7" width="25.85546875" style="577" customWidth="1"/>
    <col min="8" max="16384" width="11.42578125" style="577"/>
  </cols>
  <sheetData>
    <row r="1" spans="1:24" ht="15.75" x14ac:dyDescent="0.25">
      <c r="A1" s="555"/>
      <c r="B1" s="551"/>
      <c r="C1" s="551"/>
      <c r="D1" s="551"/>
      <c r="E1" s="551"/>
      <c r="F1" s="551"/>
      <c r="G1" s="551"/>
      <c r="H1" s="552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</row>
    <row r="2" spans="1:24" ht="22.5" customHeight="1" x14ac:dyDescent="0.25">
      <c r="A2" s="555"/>
      <c r="B2" s="578" t="s">
        <v>441</v>
      </c>
      <c r="C2" s="578"/>
      <c r="D2" s="578"/>
      <c r="E2" s="578"/>
      <c r="F2" s="578"/>
      <c r="G2" s="578"/>
      <c r="H2" s="552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</row>
    <row r="3" spans="1:24" ht="15.75" x14ac:dyDescent="0.25">
      <c r="A3" s="555"/>
      <c r="B3" s="556"/>
      <c r="C3" s="556"/>
      <c r="D3" s="556"/>
      <c r="E3" s="556"/>
      <c r="F3" s="556"/>
      <c r="G3" s="556"/>
      <c r="H3" s="552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  <c r="V3" s="553"/>
      <c r="W3" s="553"/>
      <c r="X3" s="553"/>
    </row>
    <row r="4" spans="1:24" ht="15.75" x14ac:dyDescent="0.25">
      <c r="A4" s="555"/>
      <c r="B4" s="579" t="s">
        <v>442</v>
      </c>
      <c r="C4" s="579" t="s">
        <v>120</v>
      </c>
      <c r="D4" s="579" t="s">
        <v>443</v>
      </c>
      <c r="E4" s="579" t="s">
        <v>444</v>
      </c>
      <c r="F4" s="579"/>
      <c r="G4" s="579"/>
      <c r="H4" s="562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</row>
    <row r="5" spans="1:24" ht="15.75" x14ac:dyDescent="0.25">
      <c r="A5" s="555"/>
      <c r="B5" s="579"/>
      <c r="C5" s="579"/>
      <c r="D5" s="579"/>
      <c r="E5" s="580" t="s">
        <v>445</v>
      </c>
      <c r="F5" s="580" t="s">
        <v>446</v>
      </c>
      <c r="G5" s="580" t="s">
        <v>447</v>
      </c>
      <c r="H5" s="562"/>
      <c r="I5" s="553"/>
      <c r="J5" s="553"/>
      <c r="K5" s="553"/>
      <c r="L5" s="553"/>
      <c r="M5" s="553"/>
      <c r="N5" s="553"/>
      <c r="O5" s="553"/>
      <c r="P5" s="553"/>
      <c r="Q5" s="553"/>
      <c r="R5" s="553"/>
      <c r="S5" s="553"/>
      <c r="T5" s="553"/>
      <c r="U5" s="553"/>
      <c r="V5" s="553"/>
      <c r="W5" s="553"/>
      <c r="X5" s="553"/>
    </row>
    <row r="6" spans="1:24" ht="15.75" x14ac:dyDescent="0.25">
      <c r="A6" s="555"/>
      <c r="B6" s="581" t="s">
        <v>448</v>
      </c>
      <c r="C6" s="533" t="s">
        <v>194</v>
      </c>
      <c r="D6" s="546"/>
      <c r="E6" s="546"/>
      <c r="F6" s="546"/>
      <c r="G6" s="546"/>
      <c r="H6" s="562"/>
      <c r="I6" s="553"/>
      <c r="J6" s="553"/>
      <c r="K6" s="553"/>
      <c r="L6" s="553"/>
      <c r="M6" s="553"/>
      <c r="N6" s="553"/>
      <c r="O6" s="553"/>
      <c r="P6" s="553"/>
      <c r="Q6" s="553"/>
      <c r="R6" s="553"/>
      <c r="S6" s="553"/>
      <c r="T6" s="553"/>
      <c r="U6" s="553"/>
      <c r="V6" s="553"/>
      <c r="W6" s="553"/>
      <c r="X6" s="553"/>
    </row>
    <row r="7" spans="1:24" ht="15.75" x14ac:dyDescent="0.25">
      <c r="A7" s="555"/>
      <c r="B7" s="533" t="s">
        <v>449</v>
      </c>
      <c r="C7" s="533"/>
      <c r="D7" s="546"/>
      <c r="E7" s="546"/>
      <c r="F7" s="546"/>
      <c r="G7" s="546"/>
      <c r="H7" s="562"/>
      <c r="I7" s="553"/>
      <c r="J7" s="553"/>
      <c r="K7" s="553"/>
      <c r="L7" s="553"/>
      <c r="M7" s="553"/>
      <c r="N7" s="553"/>
      <c r="O7" s="553"/>
      <c r="P7" s="553"/>
      <c r="Q7" s="553"/>
      <c r="R7" s="553"/>
      <c r="S7" s="553"/>
      <c r="T7" s="553"/>
      <c r="U7" s="553"/>
      <c r="V7" s="553"/>
      <c r="W7" s="553"/>
      <c r="X7" s="553"/>
    </row>
    <row r="8" spans="1:24" ht="15.75" x14ac:dyDescent="0.25">
      <c r="A8" s="555"/>
      <c r="B8" s="533" t="s">
        <v>450</v>
      </c>
      <c r="C8" s="533"/>
      <c r="D8" s="546"/>
      <c r="E8" s="546"/>
      <c r="F8" s="546"/>
      <c r="G8" s="546"/>
      <c r="H8" s="562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3"/>
      <c r="X8" s="553"/>
    </row>
    <row r="9" spans="1:24" ht="15.75" x14ac:dyDescent="0.25">
      <c r="A9" s="555"/>
      <c r="B9" s="533" t="s">
        <v>451</v>
      </c>
      <c r="C9" s="533"/>
      <c r="D9" s="546"/>
      <c r="E9" s="546"/>
      <c r="F9" s="546"/>
      <c r="G9" s="546"/>
      <c r="H9" s="562"/>
      <c r="I9" s="553"/>
      <c r="J9" s="553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</row>
    <row r="10" spans="1:24" ht="15.75" x14ac:dyDescent="0.25">
      <c r="A10" s="555"/>
      <c r="B10" s="582" t="s">
        <v>452</v>
      </c>
      <c r="C10" s="582"/>
      <c r="D10" s="591"/>
      <c r="E10" s="591"/>
      <c r="F10" s="591"/>
      <c r="G10" s="591"/>
      <c r="H10" s="562"/>
      <c r="I10" s="553"/>
      <c r="J10" s="553"/>
      <c r="K10" s="553"/>
      <c r="L10" s="553"/>
      <c r="M10" s="553"/>
      <c r="N10" s="553"/>
      <c r="O10" s="553"/>
      <c r="P10" s="553"/>
      <c r="Q10" s="553"/>
      <c r="R10" s="553"/>
      <c r="S10" s="553"/>
      <c r="T10" s="553"/>
      <c r="U10" s="553"/>
      <c r="V10" s="553"/>
      <c r="W10" s="553"/>
      <c r="X10" s="553"/>
    </row>
    <row r="11" spans="1:24" ht="15.75" x14ac:dyDescent="0.25">
      <c r="A11" s="555"/>
      <c r="B11" s="581" t="s">
        <v>453</v>
      </c>
      <c r="C11" s="533"/>
      <c r="D11" s="546"/>
      <c r="E11" s="546"/>
      <c r="F11" s="546"/>
      <c r="G11" s="546"/>
      <c r="H11" s="562"/>
      <c r="I11" s="553"/>
      <c r="J11" s="553"/>
      <c r="K11" s="553"/>
      <c r="L11" s="553"/>
      <c r="M11" s="553"/>
      <c r="N11" s="553"/>
      <c r="O11" s="553"/>
      <c r="P11" s="553"/>
      <c r="Q11" s="553"/>
      <c r="R11" s="553"/>
      <c r="S11" s="553"/>
      <c r="T11" s="553"/>
      <c r="U11" s="553"/>
      <c r="V11" s="553"/>
      <c r="W11" s="553"/>
      <c r="X11" s="553"/>
    </row>
    <row r="12" spans="1:24" ht="15.75" x14ac:dyDescent="0.25">
      <c r="A12" s="555"/>
      <c r="B12" s="533" t="s">
        <v>454</v>
      </c>
      <c r="C12" s="533" t="s">
        <v>194</v>
      </c>
      <c r="D12" s="546"/>
      <c r="E12" s="546"/>
      <c r="F12" s="546"/>
      <c r="G12" s="546"/>
      <c r="H12" s="562"/>
      <c r="I12" s="553"/>
      <c r="J12" s="553"/>
      <c r="K12" s="553"/>
      <c r="L12" s="553"/>
      <c r="M12" s="553"/>
      <c r="N12" s="553"/>
      <c r="O12" s="553"/>
      <c r="P12" s="553"/>
      <c r="Q12" s="553"/>
      <c r="R12" s="553"/>
      <c r="S12" s="553"/>
      <c r="T12" s="553"/>
      <c r="U12" s="553"/>
      <c r="V12" s="553"/>
      <c r="W12" s="553"/>
      <c r="X12" s="553"/>
    </row>
    <row r="13" spans="1:24" ht="15.75" x14ac:dyDescent="0.25">
      <c r="A13" s="555"/>
      <c r="B13" s="533" t="s">
        <v>455</v>
      </c>
      <c r="C13" s="533"/>
      <c r="D13" s="546"/>
      <c r="E13" s="546"/>
      <c r="F13" s="546"/>
      <c r="G13" s="546"/>
      <c r="H13" s="562"/>
      <c r="I13" s="553"/>
      <c r="J13" s="553"/>
      <c r="K13" s="553"/>
      <c r="L13" s="553"/>
      <c r="M13" s="553"/>
      <c r="N13" s="553"/>
      <c r="O13" s="553"/>
      <c r="P13" s="553"/>
      <c r="Q13" s="553"/>
      <c r="R13" s="553"/>
      <c r="S13" s="553"/>
      <c r="T13" s="553"/>
      <c r="U13" s="553"/>
      <c r="V13" s="553"/>
      <c r="W13" s="553"/>
      <c r="X13" s="553"/>
    </row>
    <row r="14" spans="1:24" ht="15.75" x14ac:dyDescent="0.25">
      <c r="A14" s="555"/>
      <c r="B14" s="582" t="s">
        <v>456</v>
      </c>
      <c r="C14" s="582"/>
      <c r="D14" s="591"/>
      <c r="E14" s="591"/>
      <c r="F14" s="591"/>
      <c r="G14" s="591"/>
      <c r="H14" s="562"/>
      <c r="I14" s="553"/>
      <c r="J14" s="553"/>
      <c r="K14" s="553"/>
      <c r="L14" s="553"/>
      <c r="M14" s="553"/>
      <c r="N14" s="553"/>
      <c r="O14" s="553"/>
      <c r="P14" s="553"/>
      <c r="Q14" s="553"/>
      <c r="R14" s="553"/>
      <c r="S14" s="553"/>
      <c r="T14" s="553"/>
      <c r="U14" s="553"/>
      <c r="V14" s="553"/>
      <c r="W14" s="553"/>
      <c r="X14" s="553"/>
    </row>
    <row r="15" spans="1:24" ht="15.75" x14ac:dyDescent="0.25">
      <c r="A15" s="555"/>
      <c r="B15" s="581" t="s">
        <v>457</v>
      </c>
      <c r="C15" s="533"/>
      <c r="D15" s="546"/>
      <c r="E15" s="546"/>
      <c r="F15" s="546"/>
      <c r="G15" s="546"/>
      <c r="H15" s="562"/>
      <c r="I15" s="553"/>
      <c r="J15" s="553"/>
      <c r="K15" s="553"/>
      <c r="L15" s="553"/>
      <c r="M15" s="553"/>
      <c r="N15" s="553"/>
      <c r="O15" s="553"/>
      <c r="P15" s="553"/>
      <c r="Q15" s="553"/>
      <c r="R15" s="553"/>
      <c r="S15" s="553"/>
      <c r="T15" s="553"/>
      <c r="U15" s="553"/>
      <c r="V15" s="553"/>
      <c r="W15" s="553"/>
      <c r="X15" s="553"/>
    </row>
    <row r="16" spans="1:24" ht="15.75" x14ac:dyDescent="0.25">
      <c r="A16" s="555"/>
      <c r="B16" s="533" t="s">
        <v>458</v>
      </c>
      <c r="C16" s="533">
        <v>19</v>
      </c>
      <c r="D16" s="546"/>
      <c r="E16" s="546"/>
      <c r="F16" s="546"/>
      <c r="G16" s="546"/>
      <c r="H16" s="562"/>
      <c r="I16" s="553"/>
      <c r="J16" s="553"/>
      <c r="K16" s="553"/>
      <c r="L16" s="553"/>
      <c r="M16" s="553"/>
      <c r="N16" s="553"/>
      <c r="O16" s="553"/>
      <c r="P16" s="553"/>
      <c r="Q16" s="553"/>
      <c r="R16" s="553"/>
      <c r="S16" s="553"/>
      <c r="T16" s="553"/>
      <c r="U16" s="553"/>
      <c r="V16" s="553"/>
      <c r="W16" s="553"/>
      <c r="X16" s="553"/>
    </row>
    <row r="17" spans="1:24" ht="15.75" x14ac:dyDescent="0.25">
      <c r="A17" s="555"/>
      <c r="B17" s="533" t="s">
        <v>459</v>
      </c>
      <c r="C17" s="533">
        <v>9</v>
      </c>
      <c r="D17" s="546"/>
      <c r="E17" s="546"/>
      <c r="F17" s="546"/>
      <c r="G17" s="546"/>
      <c r="H17" s="562"/>
      <c r="I17" s="553"/>
      <c r="J17" s="553"/>
      <c r="K17" s="553"/>
      <c r="L17" s="553"/>
      <c r="M17" s="553"/>
      <c r="N17" s="553"/>
      <c r="O17" s="553"/>
      <c r="P17" s="553"/>
      <c r="Q17" s="553"/>
      <c r="R17" s="553"/>
      <c r="S17" s="553"/>
      <c r="T17" s="553"/>
      <c r="U17" s="553"/>
      <c r="V17" s="553"/>
      <c r="W17" s="553"/>
      <c r="X17" s="553"/>
    </row>
    <row r="18" spans="1:24" ht="15.75" x14ac:dyDescent="0.25">
      <c r="A18" s="555"/>
      <c r="B18" s="533" t="s">
        <v>460</v>
      </c>
      <c r="C18" s="533">
        <v>20</v>
      </c>
      <c r="D18" s="546"/>
      <c r="E18" s="546"/>
      <c r="F18" s="546"/>
      <c r="G18" s="546"/>
      <c r="H18" s="562"/>
      <c r="I18" s="553"/>
      <c r="J18" s="553"/>
      <c r="K18" s="553"/>
      <c r="L18" s="553"/>
      <c r="M18" s="553"/>
      <c r="N18" s="553"/>
      <c r="O18" s="553"/>
      <c r="P18" s="553"/>
      <c r="Q18" s="553"/>
      <c r="R18" s="553"/>
      <c r="S18" s="553"/>
      <c r="T18" s="553"/>
      <c r="U18" s="553"/>
      <c r="V18" s="553"/>
      <c r="W18" s="553"/>
      <c r="X18" s="553"/>
    </row>
    <row r="19" spans="1:24" ht="15.75" x14ac:dyDescent="0.25">
      <c r="A19" s="555"/>
      <c r="B19" s="533" t="s">
        <v>461</v>
      </c>
      <c r="C19" s="533">
        <v>20</v>
      </c>
      <c r="D19" s="546"/>
      <c r="E19" s="546"/>
      <c r="F19" s="546"/>
      <c r="G19" s="546"/>
      <c r="H19" s="562"/>
      <c r="I19" s="553"/>
      <c r="J19" s="553"/>
      <c r="K19" s="553"/>
      <c r="L19" s="553"/>
      <c r="M19" s="553"/>
      <c r="N19" s="553"/>
      <c r="O19" s="553"/>
      <c r="P19" s="553"/>
      <c r="Q19" s="553"/>
      <c r="R19" s="553"/>
      <c r="S19" s="553"/>
      <c r="T19" s="553"/>
      <c r="U19" s="553"/>
      <c r="V19" s="553"/>
      <c r="W19" s="553"/>
      <c r="X19" s="553"/>
    </row>
    <row r="20" spans="1:24" ht="15.75" x14ac:dyDescent="0.25">
      <c r="A20" s="555"/>
      <c r="B20" s="533" t="s">
        <v>462</v>
      </c>
      <c r="C20" s="533">
        <v>20</v>
      </c>
      <c r="D20" s="546"/>
      <c r="E20" s="546"/>
      <c r="F20" s="546"/>
      <c r="G20" s="546"/>
      <c r="H20" s="562"/>
      <c r="I20" s="553"/>
      <c r="J20" s="553"/>
      <c r="K20" s="553"/>
      <c r="L20" s="553"/>
      <c r="M20" s="553"/>
      <c r="N20" s="553"/>
      <c r="O20" s="553"/>
      <c r="P20" s="553"/>
      <c r="Q20" s="553"/>
      <c r="R20" s="553"/>
      <c r="S20" s="553"/>
      <c r="T20" s="553"/>
      <c r="U20" s="553"/>
      <c r="V20" s="553"/>
      <c r="W20" s="553"/>
      <c r="X20" s="553"/>
    </row>
    <row r="21" spans="1:24" ht="15.75" x14ac:dyDescent="0.25">
      <c r="A21" s="555"/>
      <c r="B21" s="533" t="s">
        <v>463</v>
      </c>
      <c r="C21" s="533">
        <v>21</v>
      </c>
      <c r="D21" s="546"/>
      <c r="E21" s="546"/>
      <c r="F21" s="546"/>
      <c r="G21" s="546"/>
      <c r="H21" s="562"/>
      <c r="I21" s="553"/>
      <c r="J21" s="553"/>
      <c r="K21" s="553"/>
      <c r="L21" s="553"/>
      <c r="M21" s="553"/>
      <c r="N21" s="553"/>
      <c r="O21" s="553"/>
      <c r="P21" s="553"/>
      <c r="Q21" s="553"/>
      <c r="R21" s="553"/>
      <c r="S21" s="553"/>
      <c r="T21" s="553"/>
      <c r="U21" s="553"/>
      <c r="V21" s="553"/>
      <c r="W21" s="553"/>
      <c r="X21" s="553"/>
    </row>
    <row r="22" spans="1:24" ht="15.75" x14ac:dyDescent="0.25">
      <c r="A22" s="555"/>
      <c r="B22" s="533" t="s">
        <v>464</v>
      </c>
      <c r="C22" s="533">
        <v>21</v>
      </c>
      <c r="D22" s="546"/>
      <c r="E22" s="546"/>
      <c r="F22" s="546"/>
      <c r="G22" s="546"/>
      <c r="H22" s="562"/>
      <c r="I22" s="553"/>
      <c r="J22" s="553"/>
      <c r="K22" s="553"/>
      <c r="L22" s="553"/>
      <c r="M22" s="553"/>
      <c r="N22" s="553"/>
      <c r="O22" s="553"/>
      <c r="P22" s="553"/>
      <c r="Q22" s="553"/>
      <c r="R22" s="553"/>
      <c r="S22" s="553"/>
      <c r="T22" s="553"/>
      <c r="U22" s="553"/>
      <c r="V22" s="553"/>
      <c r="W22" s="553"/>
      <c r="X22" s="553"/>
    </row>
    <row r="23" spans="1:24" ht="15.75" x14ac:dyDescent="0.25">
      <c r="A23" s="555"/>
      <c r="B23" s="533" t="s">
        <v>465</v>
      </c>
      <c r="C23" s="533">
        <v>21</v>
      </c>
      <c r="D23" s="546"/>
      <c r="E23" s="546"/>
      <c r="F23" s="546"/>
      <c r="G23" s="546"/>
      <c r="H23" s="562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</row>
    <row r="24" spans="1:24" ht="15.75" x14ac:dyDescent="0.25">
      <c r="A24" s="555"/>
      <c r="B24" s="582" t="s">
        <v>466</v>
      </c>
      <c r="C24" s="582"/>
      <c r="D24" s="591"/>
      <c r="E24" s="591"/>
      <c r="F24" s="591"/>
      <c r="G24" s="591"/>
      <c r="H24" s="562"/>
      <c r="I24" s="553"/>
      <c r="J24" s="553"/>
      <c r="K24" s="553"/>
      <c r="L24" s="553"/>
      <c r="M24" s="553"/>
      <c r="N24" s="553"/>
      <c r="O24" s="553"/>
      <c r="P24" s="553"/>
      <c r="Q24" s="553"/>
      <c r="R24" s="553"/>
      <c r="S24" s="553"/>
      <c r="T24" s="553"/>
      <c r="U24" s="553"/>
      <c r="V24" s="553"/>
      <c r="W24" s="553"/>
      <c r="X24" s="553"/>
    </row>
    <row r="25" spans="1:24" ht="15.75" x14ac:dyDescent="0.25">
      <c r="A25" s="555"/>
      <c r="B25" s="583" t="s">
        <v>467</v>
      </c>
      <c r="C25" s="583"/>
      <c r="D25" s="592"/>
      <c r="E25" s="592"/>
      <c r="F25" s="592"/>
      <c r="G25" s="592"/>
      <c r="H25" s="562"/>
      <c r="I25" s="553"/>
      <c r="J25" s="553"/>
      <c r="K25" s="553"/>
      <c r="L25" s="553"/>
      <c r="M25" s="553"/>
      <c r="N25" s="553"/>
      <c r="O25" s="553"/>
      <c r="P25" s="553"/>
      <c r="Q25" s="553"/>
      <c r="R25" s="553"/>
      <c r="S25" s="553"/>
      <c r="T25" s="553"/>
      <c r="U25" s="553"/>
      <c r="V25" s="553"/>
      <c r="W25" s="553"/>
      <c r="X25" s="553"/>
    </row>
    <row r="26" spans="1:24" ht="15.75" x14ac:dyDescent="0.25">
      <c r="A26" s="555"/>
      <c r="B26" s="584"/>
      <c r="C26" s="584"/>
      <c r="D26" s="584"/>
      <c r="E26" s="584"/>
      <c r="F26" s="584"/>
      <c r="G26" s="584"/>
      <c r="H26" s="562"/>
      <c r="I26" s="553"/>
      <c r="J26" s="553"/>
      <c r="K26" s="553"/>
      <c r="L26" s="553"/>
      <c r="M26" s="553"/>
      <c r="N26" s="553"/>
      <c r="O26" s="553"/>
      <c r="P26" s="553"/>
      <c r="Q26" s="553"/>
      <c r="R26" s="553"/>
      <c r="S26" s="553"/>
      <c r="T26" s="553"/>
      <c r="U26" s="553"/>
      <c r="V26" s="553"/>
      <c r="W26" s="553"/>
      <c r="X26" s="553"/>
    </row>
    <row r="27" spans="1:24" ht="15.75" x14ac:dyDescent="0.25">
      <c r="A27" s="555"/>
      <c r="B27" s="584"/>
      <c r="C27" s="584"/>
      <c r="D27" s="584"/>
      <c r="E27" s="584"/>
      <c r="F27" s="584"/>
      <c r="G27" s="584"/>
      <c r="H27" s="562"/>
      <c r="I27" s="553"/>
      <c r="J27" s="553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53"/>
      <c r="X27" s="553"/>
    </row>
    <row r="28" spans="1:24" ht="15.75" x14ac:dyDescent="0.25">
      <c r="A28" s="555"/>
      <c r="B28" s="579" t="s">
        <v>468</v>
      </c>
      <c r="C28" s="579"/>
      <c r="D28" s="579"/>
      <c r="E28" s="580" t="s">
        <v>469</v>
      </c>
      <c r="F28" s="580" t="s">
        <v>470</v>
      </c>
      <c r="G28" s="580" t="s">
        <v>471</v>
      </c>
      <c r="H28" s="562"/>
      <c r="I28" s="553"/>
      <c r="J28" s="553"/>
      <c r="K28" s="553"/>
      <c r="L28" s="553"/>
      <c r="M28" s="553"/>
      <c r="N28" s="553"/>
      <c r="O28" s="553"/>
      <c r="P28" s="553"/>
      <c r="Q28" s="553"/>
      <c r="R28" s="553"/>
      <c r="S28" s="553"/>
      <c r="T28" s="553"/>
      <c r="U28" s="553"/>
      <c r="V28" s="553"/>
      <c r="W28" s="553"/>
      <c r="X28" s="553"/>
    </row>
    <row r="29" spans="1:24" ht="15.75" x14ac:dyDescent="0.25">
      <c r="A29" s="555"/>
      <c r="B29" s="585" t="s">
        <v>472</v>
      </c>
      <c r="C29" s="585"/>
      <c r="D29" s="585"/>
      <c r="E29" s="546"/>
      <c r="F29" s="546"/>
      <c r="G29" s="546"/>
      <c r="H29" s="562"/>
      <c r="I29" s="553"/>
      <c r="J29" s="553"/>
      <c r="K29" s="553"/>
      <c r="L29" s="553"/>
      <c r="M29" s="553"/>
      <c r="N29" s="553"/>
      <c r="O29" s="553"/>
      <c r="P29" s="553"/>
      <c r="Q29" s="553"/>
      <c r="R29" s="553"/>
      <c r="S29" s="553"/>
      <c r="T29" s="553"/>
      <c r="U29" s="553"/>
      <c r="V29" s="553"/>
      <c r="W29" s="553"/>
      <c r="X29" s="553"/>
    </row>
    <row r="30" spans="1:24" ht="15.75" x14ac:dyDescent="0.25">
      <c r="A30" s="555"/>
      <c r="B30" s="585" t="s">
        <v>473</v>
      </c>
      <c r="C30" s="585"/>
      <c r="D30" s="585"/>
      <c r="E30" s="546"/>
      <c r="F30" s="546"/>
      <c r="G30" s="546"/>
      <c r="H30" s="562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553"/>
      <c r="X30" s="553"/>
    </row>
    <row r="31" spans="1:24" ht="15.75" x14ac:dyDescent="0.25">
      <c r="A31" s="555"/>
      <c r="B31" s="585" t="s">
        <v>474</v>
      </c>
      <c r="C31" s="585"/>
      <c r="D31" s="585"/>
      <c r="E31" s="546"/>
      <c r="F31" s="546"/>
      <c r="G31" s="546"/>
      <c r="H31" s="562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553"/>
      <c r="X31" s="553"/>
    </row>
    <row r="32" spans="1:24" ht="15.75" x14ac:dyDescent="0.25">
      <c r="A32" s="555"/>
      <c r="B32" s="586" t="s">
        <v>0</v>
      </c>
      <c r="C32" s="586"/>
      <c r="D32" s="586"/>
      <c r="E32" s="593"/>
      <c r="F32" s="593"/>
      <c r="G32" s="593"/>
      <c r="H32" s="562"/>
      <c r="I32" s="553"/>
      <c r="J32" s="553"/>
      <c r="K32" s="553"/>
      <c r="L32" s="553"/>
      <c r="M32" s="553"/>
      <c r="N32" s="553"/>
      <c r="O32" s="553"/>
      <c r="P32" s="553"/>
      <c r="Q32" s="553"/>
      <c r="R32" s="553"/>
      <c r="S32" s="553"/>
      <c r="T32" s="553"/>
      <c r="U32" s="553"/>
      <c r="V32" s="553"/>
      <c r="W32" s="553"/>
      <c r="X32" s="553"/>
    </row>
    <row r="33" spans="1:24" ht="15.75" x14ac:dyDescent="0.25">
      <c r="A33" s="555"/>
      <c r="B33" s="584"/>
      <c r="C33" s="584"/>
      <c r="D33" s="584"/>
      <c r="E33" s="584"/>
      <c r="F33" s="584"/>
      <c r="G33" s="584"/>
      <c r="H33" s="562"/>
      <c r="I33" s="553"/>
      <c r="J33" s="553"/>
      <c r="K33" s="553"/>
      <c r="L33" s="553"/>
      <c r="M33" s="553"/>
      <c r="N33" s="553"/>
      <c r="O33" s="553"/>
      <c r="P33" s="553"/>
      <c r="Q33" s="553"/>
      <c r="R33" s="553"/>
      <c r="S33" s="553"/>
      <c r="T33" s="553"/>
      <c r="U33" s="553"/>
      <c r="V33" s="553"/>
      <c r="W33" s="553"/>
      <c r="X33" s="553"/>
    </row>
    <row r="34" spans="1:24" ht="15.75" x14ac:dyDescent="0.25">
      <c r="A34" s="555"/>
      <c r="B34" s="584"/>
      <c r="C34" s="584"/>
      <c r="D34" s="584"/>
      <c r="E34" s="584"/>
      <c r="F34" s="584"/>
      <c r="G34" s="584"/>
      <c r="H34" s="562"/>
      <c r="I34" s="553"/>
      <c r="J34" s="553"/>
      <c r="K34" s="553"/>
      <c r="L34" s="553"/>
      <c r="M34" s="553"/>
      <c r="N34" s="553"/>
      <c r="O34" s="553"/>
      <c r="P34" s="553"/>
      <c r="Q34" s="553"/>
      <c r="R34" s="553"/>
      <c r="S34" s="553"/>
      <c r="T34" s="553"/>
      <c r="U34" s="553"/>
      <c r="V34" s="553"/>
      <c r="W34" s="553"/>
      <c r="X34" s="553"/>
    </row>
    <row r="35" spans="1:24" ht="15.75" x14ac:dyDescent="0.25">
      <c r="A35" s="555"/>
      <c r="B35" s="579" t="s">
        <v>475</v>
      </c>
      <c r="C35" s="579"/>
      <c r="D35" s="579"/>
      <c r="E35" s="580" t="s">
        <v>476</v>
      </c>
      <c r="F35" s="580" t="s">
        <v>477</v>
      </c>
      <c r="G35" s="584"/>
      <c r="H35" s="562"/>
      <c r="I35" s="553"/>
      <c r="J35" s="553"/>
      <c r="K35" s="553"/>
      <c r="L35" s="553"/>
      <c r="M35" s="553"/>
      <c r="N35" s="553"/>
      <c r="O35" s="553"/>
      <c r="P35" s="553"/>
      <c r="Q35" s="553"/>
      <c r="R35" s="553"/>
      <c r="S35" s="553"/>
      <c r="T35" s="553"/>
      <c r="U35" s="553"/>
      <c r="V35" s="553"/>
      <c r="W35" s="553"/>
      <c r="X35" s="553"/>
    </row>
    <row r="36" spans="1:24" ht="15.75" x14ac:dyDescent="0.25">
      <c r="A36" s="555"/>
      <c r="B36" s="585" t="s">
        <v>478</v>
      </c>
      <c r="C36" s="585"/>
      <c r="D36" s="585"/>
      <c r="E36" s="546"/>
      <c r="F36" s="546"/>
      <c r="G36" s="584"/>
      <c r="H36" s="562"/>
      <c r="I36" s="553"/>
      <c r="J36" s="553"/>
      <c r="K36" s="553"/>
      <c r="L36" s="553"/>
      <c r="M36" s="553"/>
      <c r="N36" s="553"/>
      <c r="O36" s="553"/>
      <c r="P36" s="553"/>
      <c r="Q36" s="553"/>
      <c r="R36" s="553"/>
      <c r="S36" s="553"/>
      <c r="T36" s="553"/>
      <c r="U36" s="553"/>
      <c r="V36" s="553"/>
      <c r="W36" s="553"/>
      <c r="X36" s="553"/>
    </row>
    <row r="37" spans="1:24" ht="15.75" x14ac:dyDescent="0.25">
      <c r="A37" s="555"/>
      <c r="B37" s="585" t="s">
        <v>479</v>
      </c>
      <c r="C37" s="585"/>
      <c r="D37" s="585"/>
      <c r="E37" s="546"/>
      <c r="F37" s="546"/>
      <c r="G37" s="584"/>
      <c r="H37" s="562"/>
      <c r="I37" s="553"/>
      <c r="J37" s="553"/>
      <c r="K37" s="553"/>
      <c r="L37" s="553"/>
      <c r="M37" s="553"/>
      <c r="N37" s="553"/>
      <c r="O37" s="553"/>
      <c r="P37" s="553"/>
      <c r="Q37" s="553"/>
      <c r="R37" s="553"/>
      <c r="S37" s="553"/>
      <c r="T37" s="553"/>
      <c r="U37" s="553"/>
      <c r="V37" s="553"/>
      <c r="W37" s="553"/>
      <c r="X37" s="553"/>
    </row>
    <row r="38" spans="1:24" ht="15.75" x14ac:dyDescent="0.25">
      <c r="A38" s="555"/>
      <c r="B38" s="585" t="s">
        <v>480</v>
      </c>
      <c r="C38" s="585"/>
      <c r="D38" s="585"/>
      <c r="E38" s="546"/>
      <c r="F38" s="546"/>
      <c r="G38" s="584"/>
      <c r="H38" s="562"/>
      <c r="I38" s="553"/>
      <c r="J38" s="553"/>
      <c r="K38" s="553"/>
      <c r="L38" s="553"/>
      <c r="M38" s="553"/>
      <c r="N38" s="553"/>
      <c r="O38" s="553"/>
      <c r="P38" s="553"/>
      <c r="Q38" s="553"/>
      <c r="R38" s="553"/>
      <c r="S38" s="553"/>
      <c r="T38" s="553"/>
      <c r="U38" s="553"/>
      <c r="V38" s="553"/>
      <c r="W38" s="553"/>
      <c r="X38" s="553"/>
    </row>
    <row r="39" spans="1:24" ht="15.75" x14ac:dyDescent="0.25">
      <c r="A39" s="555"/>
      <c r="B39" s="585" t="s">
        <v>481</v>
      </c>
      <c r="C39" s="585"/>
      <c r="D39" s="585"/>
      <c r="E39" s="546"/>
      <c r="F39" s="546"/>
      <c r="G39" s="584"/>
      <c r="H39" s="562"/>
      <c r="I39" s="553"/>
      <c r="J39" s="553"/>
      <c r="K39" s="553"/>
      <c r="L39" s="553"/>
      <c r="M39" s="553"/>
      <c r="N39" s="553"/>
      <c r="O39" s="553"/>
      <c r="P39" s="553"/>
      <c r="Q39" s="553"/>
      <c r="R39" s="553"/>
      <c r="S39" s="553"/>
      <c r="T39" s="553"/>
      <c r="U39" s="553"/>
      <c r="V39" s="553"/>
      <c r="W39" s="553"/>
      <c r="X39" s="553"/>
    </row>
    <row r="40" spans="1:24" ht="15.75" x14ac:dyDescent="0.25">
      <c r="A40" s="555"/>
      <c r="B40" s="585" t="s">
        <v>482</v>
      </c>
      <c r="C40" s="585"/>
      <c r="D40" s="585"/>
      <c r="E40" s="546"/>
      <c r="F40" s="546"/>
      <c r="G40" s="584"/>
      <c r="H40" s="562"/>
      <c r="I40" s="553"/>
      <c r="J40" s="553"/>
      <c r="K40" s="553"/>
      <c r="L40" s="553"/>
      <c r="M40" s="553"/>
      <c r="N40" s="553"/>
      <c r="O40" s="553"/>
      <c r="P40" s="553"/>
      <c r="Q40" s="553"/>
      <c r="R40" s="553"/>
      <c r="S40" s="553"/>
      <c r="T40" s="553"/>
      <c r="U40" s="553"/>
      <c r="V40" s="553"/>
      <c r="W40" s="553"/>
      <c r="X40" s="553"/>
    </row>
    <row r="41" spans="1:24" ht="15.75" x14ac:dyDescent="0.25">
      <c r="A41" s="555"/>
      <c r="B41" s="587" t="s">
        <v>0</v>
      </c>
      <c r="C41" s="588"/>
      <c r="D41" s="589"/>
      <c r="E41" s="592"/>
      <c r="F41" s="592"/>
      <c r="G41" s="584"/>
      <c r="H41" s="562"/>
      <c r="I41" s="553"/>
      <c r="J41" s="553"/>
      <c r="K41" s="553"/>
      <c r="L41" s="553"/>
      <c r="M41" s="553"/>
      <c r="N41" s="553"/>
      <c r="O41" s="553"/>
      <c r="P41" s="553"/>
      <c r="Q41" s="553"/>
      <c r="R41" s="553"/>
      <c r="S41" s="553"/>
      <c r="T41" s="553"/>
      <c r="U41" s="553"/>
      <c r="V41" s="553"/>
      <c r="W41" s="553"/>
      <c r="X41" s="553"/>
    </row>
    <row r="42" spans="1:24" ht="15.75" x14ac:dyDescent="0.25">
      <c r="A42" s="555"/>
      <c r="B42" s="584"/>
      <c r="C42" s="584"/>
      <c r="D42" s="584"/>
      <c r="E42" s="584"/>
      <c r="F42" s="584"/>
      <c r="G42" s="584"/>
      <c r="H42" s="562"/>
      <c r="I42" s="553"/>
      <c r="J42" s="553"/>
      <c r="K42" s="553"/>
      <c r="L42" s="553"/>
      <c r="M42" s="553"/>
      <c r="N42" s="553"/>
      <c r="O42" s="553"/>
      <c r="P42" s="553"/>
      <c r="Q42" s="553"/>
      <c r="R42" s="553"/>
      <c r="S42" s="553"/>
      <c r="T42" s="553"/>
      <c r="U42" s="553"/>
      <c r="V42" s="553"/>
      <c r="W42" s="553"/>
      <c r="X42" s="553"/>
    </row>
    <row r="43" spans="1:24" ht="15.75" x14ac:dyDescent="0.25">
      <c r="A43" s="555"/>
      <c r="B43" s="584"/>
      <c r="C43" s="584"/>
      <c r="D43" s="584"/>
      <c r="E43" s="584"/>
      <c r="F43" s="584"/>
      <c r="G43" s="584"/>
      <c r="H43" s="562"/>
      <c r="I43" s="553"/>
      <c r="J43" s="553"/>
      <c r="K43" s="553"/>
      <c r="L43" s="553"/>
      <c r="M43" s="553"/>
      <c r="N43" s="553"/>
      <c r="O43" s="553"/>
      <c r="P43" s="553"/>
      <c r="Q43" s="553"/>
      <c r="R43" s="553"/>
      <c r="S43" s="553"/>
      <c r="T43" s="553"/>
      <c r="U43" s="553"/>
      <c r="V43" s="553"/>
      <c r="W43" s="553"/>
      <c r="X43" s="553"/>
    </row>
    <row r="44" spans="1:24" ht="15.75" x14ac:dyDescent="0.25">
      <c r="A44" s="555"/>
      <c r="B44" s="590" t="s">
        <v>1552</v>
      </c>
      <c r="C44" s="551"/>
      <c r="D44" s="551"/>
      <c r="E44" s="551"/>
      <c r="F44" s="551"/>
      <c r="G44" s="551"/>
      <c r="H44" s="552"/>
      <c r="I44" s="553"/>
      <c r="J44" s="553"/>
      <c r="K44" s="553"/>
      <c r="L44" s="553"/>
      <c r="M44" s="553"/>
      <c r="N44" s="553"/>
      <c r="O44" s="553"/>
      <c r="P44" s="553"/>
      <c r="Q44" s="553"/>
      <c r="R44" s="553"/>
      <c r="S44" s="553"/>
      <c r="T44" s="553"/>
      <c r="U44" s="553"/>
      <c r="V44" s="553"/>
      <c r="W44" s="553"/>
      <c r="X44" s="553"/>
    </row>
    <row r="45" spans="1:24" ht="20.25" customHeight="1" thickBot="1" x14ac:dyDescent="0.3">
      <c r="A45" s="555"/>
      <c r="B45" s="551"/>
      <c r="C45" s="551"/>
      <c r="D45" s="551"/>
      <c r="E45" s="551"/>
      <c r="F45" s="551"/>
      <c r="G45" s="551"/>
      <c r="H45" s="552"/>
      <c r="I45" s="553"/>
      <c r="J45" s="553"/>
      <c r="K45" s="553"/>
      <c r="L45" s="553"/>
      <c r="M45" s="553"/>
      <c r="N45" s="553"/>
      <c r="O45" s="553"/>
      <c r="P45" s="553"/>
      <c r="Q45" s="553"/>
      <c r="R45" s="553"/>
      <c r="S45" s="553"/>
      <c r="T45" s="553"/>
      <c r="U45" s="553"/>
      <c r="V45" s="553"/>
      <c r="W45" s="553"/>
      <c r="X45" s="553"/>
    </row>
    <row r="46" spans="1:24" ht="144" customHeight="1" thickBot="1" x14ac:dyDescent="0.3">
      <c r="A46" s="555"/>
      <c r="B46" s="594"/>
      <c r="C46" s="595"/>
      <c r="D46" s="595"/>
      <c r="E46" s="595"/>
      <c r="F46" s="596"/>
      <c r="G46" s="551"/>
      <c r="H46" s="552"/>
      <c r="I46" s="553"/>
      <c r="J46" s="553"/>
      <c r="K46" s="553"/>
      <c r="L46" s="553"/>
      <c r="M46" s="553"/>
      <c r="N46" s="553"/>
      <c r="O46" s="553"/>
      <c r="P46" s="553"/>
      <c r="Q46" s="553"/>
      <c r="R46" s="553"/>
      <c r="S46" s="553"/>
      <c r="T46" s="553"/>
      <c r="U46" s="553"/>
      <c r="V46" s="553"/>
      <c r="W46" s="553"/>
      <c r="X46" s="553"/>
    </row>
    <row r="47" spans="1:24" ht="15.75" x14ac:dyDescent="0.25">
      <c r="A47" s="555"/>
      <c r="B47" s="551"/>
      <c r="C47" s="551"/>
      <c r="D47" s="551"/>
      <c r="E47" s="551"/>
      <c r="F47" s="551"/>
      <c r="G47" s="551"/>
      <c r="H47" s="552"/>
      <c r="I47" s="553"/>
      <c r="J47" s="553"/>
      <c r="K47" s="553"/>
      <c r="L47" s="553"/>
      <c r="M47" s="553"/>
      <c r="N47" s="553"/>
      <c r="O47" s="553"/>
      <c r="P47" s="553"/>
      <c r="Q47" s="553"/>
      <c r="R47" s="553"/>
      <c r="S47" s="553"/>
      <c r="T47" s="553"/>
      <c r="U47" s="553"/>
      <c r="V47" s="553"/>
      <c r="W47" s="553"/>
      <c r="X47" s="553"/>
    </row>
    <row r="48" spans="1:24" ht="15.75" x14ac:dyDescent="0.25">
      <c r="A48" s="555"/>
      <c r="B48" s="551"/>
      <c r="C48" s="551"/>
      <c r="D48" s="551"/>
      <c r="E48" s="551"/>
      <c r="F48" s="551"/>
      <c r="G48" s="551"/>
      <c r="H48" s="552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  <c r="T48" s="553"/>
      <c r="U48" s="553"/>
      <c r="V48" s="553"/>
      <c r="W48" s="553"/>
      <c r="X48" s="553"/>
    </row>
    <row r="49" spans="2:24" ht="15.75" x14ac:dyDescent="0.25">
      <c r="B49" s="553"/>
      <c r="C49" s="553"/>
      <c r="D49" s="553"/>
      <c r="E49" s="553"/>
      <c r="F49" s="553"/>
      <c r="G49" s="553"/>
      <c r="H49" s="553"/>
      <c r="I49" s="553"/>
      <c r="J49" s="553"/>
      <c r="K49" s="553"/>
      <c r="L49" s="553"/>
      <c r="M49" s="553"/>
      <c r="N49" s="553"/>
      <c r="O49" s="553"/>
      <c r="P49" s="553"/>
      <c r="Q49" s="553"/>
      <c r="R49" s="553"/>
      <c r="S49" s="553"/>
      <c r="T49" s="553"/>
      <c r="U49" s="553"/>
      <c r="V49" s="553"/>
      <c r="W49" s="553"/>
      <c r="X49" s="553"/>
    </row>
    <row r="50" spans="2:24" ht="15.75" x14ac:dyDescent="0.25">
      <c r="B50" s="553"/>
      <c r="C50" s="553"/>
      <c r="D50" s="553"/>
      <c r="E50" s="553"/>
      <c r="F50" s="553"/>
      <c r="G50" s="553"/>
      <c r="H50" s="553"/>
      <c r="I50" s="553"/>
      <c r="J50" s="553"/>
      <c r="K50" s="553"/>
      <c r="L50" s="553"/>
      <c r="M50" s="553"/>
      <c r="N50" s="553"/>
      <c r="O50" s="553"/>
      <c r="P50" s="553"/>
      <c r="Q50" s="553"/>
      <c r="R50" s="553"/>
      <c r="S50" s="553"/>
      <c r="T50" s="553"/>
      <c r="U50" s="553"/>
      <c r="V50" s="553"/>
      <c r="W50" s="553"/>
      <c r="X50" s="553"/>
    </row>
    <row r="51" spans="2:24" ht="15.75" x14ac:dyDescent="0.25">
      <c r="B51" s="553"/>
      <c r="C51" s="553"/>
      <c r="D51" s="553"/>
      <c r="E51" s="553"/>
      <c r="F51" s="553"/>
      <c r="G51" s="553"/>
      <c r="H51" s="553"/>
      <c r="I51" s="553"/>
      <c r="J51" s="553"/>
      <c r="K51" s="553"/>
      <c r="L51" s="553"/>
      <c r="M51" s="553"/>
      <c r="N51" s="553"/>
      <c r="O51" s="553"/>
      <c r="P51" s="553"/>
      <c r="Q51" s="553"/>
      <c r="R51" s="553"/>
      <c r="S51" s="553"/>
      <c r="T51" s="553"/>
      <c r="U51" s="553"/>
      <c r="V51" s="553"/>
      <c r="W51" s="553"/>
      <c r="X51" s="553"/>
    </row>
    <row r="52" spans="2:24" ht="15.75" x14ac:dyDescent="0.25">
      <c r="B52" s="553"/>
      <c r="C52" s="553"/>
      <c r="D52" s="553"/>
      <c r="E52" s="553"/>
      <c r="F52" s="553"/>
      <c r="G52" s="553"/>
      <c r="H52" s="553"/>
      <c r="I52" s="553"/>
      <c r="J52" s="553"/>
      <c r="K52" s="553"/>
      <c r="L52" s="553"/>
      <c r="M52" s="553"/>
      <c r="N52" s="553"/>
      <c r="O52" s="553"/>
      <c r="P52" s="553"/>
      <c r="Q52" s="553"/>
      <c r="R52" s="553"/>
      <c r="S52" s="553"/>
      <c r="T52" s="553"/>
      <c r="U52" s="553"/>
      <c r="V52" s="553"/>
      <c r="W52" s="553"/>
      <c r="X52" s="553"/>
    </row>
    <row r="53" spans="2:24" ht="15.75" x14ac:dyDescent="0.25">
      <c r="B53" s="553"/>
      <c r="C53" s="553"/>
      <c r="D53" s="553"/>
      <c r="E53" s="553"/>
      <c r="F53" s="553"/>
      <c r="G53" s="553"/>
      <c r="H53" s="553"/>
      <c r="I53" s="553"/>
      <c r="J53" s="553"/>
      <c r="K53" s="553"/>
      <c r="L53" s="553"/>
      <c r="M53" s="553"/>
      <c r="N53" s="553"/>
      <c r="O53" s="553"/>
      <c r="P53" s="553"/>
      <c r="Q53" s="553"/>
      <c r="R53" s="553"/>
      <c r="S53" s="553"/>
      <c r="T53" s="553"/>
      <c r="U53" s="553"/>
      <c r="V53" s="553"/>
      <c r="W53" s="553"/>
      <c r="X53" s="553"/>
    </row>
    <row r="54" spans="2:24" ht="15.75" x14ac:dyDescent="0.25">
      <c r="B54" s="553"/>
      <c r="C54" s="553"/>
      <c r="D54" s="553"/>
      <c r="E54" s="553"/>
      <c r="F54" s="553"/>
      <c r="G54" s="553"/>
      <c r="H54" s="553"/>
      <c r="I54" s="553"/>
      <c r="J54" s="553"/>
      <c r="K54" s="553"/>
      <c r="L54" s="553"/>
      <c r="M54" s="553"/>
      <c r="N54" s="553"/>
      <c r="O54" s="553"/>
      <c r="P54" s="553"/>
      <c r="Q54" s="553"/>
      <c r="R54" s="553"/>
      <c r="S54" s="553"/>
      <c r="T54" s="553"/>
      <c r="U54" s="553"/>
      <c r="V54" s="553"/>
      <c r="W54" s="553"/>
      <c r="X54" s="553"/>
    </row>
    <row r="55" spans="2:24" ht="15.75" x14ac:dyDescent="0.25"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</row>
    <row r="56" spans="2:24" ht="15.75" x14ac:dyDescent="0.25">
      <c r="B56" s="553"/>
      <c r="C56" s="553"/>
      <c r="D56" s="553"/>
      <c r="E56" s="553"/>
      <c r="F56" s="553"/>
      <c r="G56" s="553"/>
      <c r="H56" s="553"/>
      <c r="I56" s="553"/>
      <c r="J56" s="553"/>
      <c r="K56" s="553"/>
      <c r="L56" s="553"/>
      <c r="M56" s="553"/>
      <c r="N56" s="553"/>
      <c r="O56" s="553"/>
      <c r="P56" s="553"/>
      <c r="Q56" s="553"/>
      <c r="R56" s="553"/>
      <c r="S56" s="553"/>
      <c r="T56" s="553"/>
      <c r="U56" s="553"/>
      <c r="V56" s="553"/>
      <c r="W56" s="553"/>
      <c r="X56" s="553"/>
    </row>
    <row r="57" spans="2:24" ht="15.75" x14ac:dyDescent="0.25">
      <c r="B57" s="553"/>
      <c r="C57" s="553"/>
      <c r="D57" s="553"/>
      <c r="E57" s="553"/>
      <c r="F57" s="553"/>
      <c r="G57" s="553"/>
      <c r="H57" s="553"/>
      <c r="I57" s="553"/>
      <c r="J57" s="553"/>
      <c r="K57" s="553"/>
      <c r="L57" s="553"/>
      <c r="M57" s="553"/>
      <c r="N57" s="553"/>
      <c r="O57" s="553"/>
      <c r="P57" s="553"/>
      <c r="Q57" s="553"/>
      <c r="R57" s="553"/>
      <c r="S57" s="553"/>
      <c r="T57" s="553"/>
      <c r="U57" s="553"/>
      <c r="V57" s="553"/>
      <c r="W57" s="553"/>
      <c r="X57" s="553"/>
    </row>
    <row r="58" spans="2:24" ht="15.75" x14ac:dyDescent="0.25">
      <c r="B58" s="553"/>
      <c r="C58" s="553"/>
      <c r="D58" s="553"/>
      <c r="E58" s="553"/>
      <c r="F58" s="553"/>
      <c r="G58" s="553"/>
      <c r="H58" s="553"/>
      <c r="I58" s="553"/>
      <c r="J58" s="553"/>
      <c r="K58" s="553"/>
      <c r="L58" s="553"/>
      <c r="M58" s="553"/>
      <c r="N58" s="553"/>
      <c r="O58" s="553"/>
      <c r="P58" s="553"/>
      <c r="Q58" s="553"/>
      <c r="R58" s="553"/>
      <c r="S58" s="553"/>
      <c r="T58" s="553"/>
      <c r="U58" s="553"/>
      <c r="V58" s="553"/>
      <c r="W58" s="553"/>
      <c r="X58" s="553"/>
    </row>
    <row r="59" spans="2:24" ht="15.75" x14ac:dyDescent="0.25">
      <c r="B59" s="553"/>
      <c r="C59" s="553"/>
      <c r="D59" s="553"/>
      <c r="E59" s="553"/>
      <c r="F59" s="553"/>
      <c r="G59" s="553"/>
      <c r="H59" s="553"/>
      <c r="I59" s="553"/>
      <c r="J59" s="553"/>
      <c r="K59" s="553"/>
      <c r="L59" s="553"/>
      <c r="M59" s="553"/>
      <c r="N59" s="553"/>
      <c r="O59" s="553"/>
      <c r="P59" s="553"/>
      <c r="Q59" s="553"/>
      <c r="R59" s="553"/>
      <c r="S59" s="553"/>
      <c r="T59" s="553"/>
      <c r="U59" s="553"/>
      <c r="V59" s="553"/>
      <c r="W59" s="553"/>
      <c r="X59" s="553"/>
    </row>
    <row r="60" spans="2:24" ht="15.75" x14ac:dyDescent="0.25">
      <c r="B60" s="553"/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553"/>
      <c r="N60" s="553"/>
      <c r="O60" s="553"/>
      <c r="P60" s="553"/>
      <c r="Q60" s="553"/>
      <c r="R60" s="553"/>
      <c r="S60" s="553"/>
      <c r="T60" s="553"/>
      <c r="U60" s="553"/>
      <c r="V60" s="553"/>
      <c r="W60" s="553"/>
      <c r="X60" s="553"/>
    </row>
    <row r="61" spans="2:24" ht="15.75" x14ac:dyDescent="0.25">
      <c r="B61" s="553"/>
      <c r="C61" s="553"/>
      <c r="D61" s="553"/>
      <c r="E61" s="553"/>
      <c r="F61" s="553"/>
      <c r="G61" s="553"/>
      <c r="H61" s="553"/>
      <c r="I61" s="553"/>
      <c r="J61" s="553"/>
      <c r="K61" s="553"/>
      <c r="L61" s="553"/>
      <c r="M61" s="553"/>
      <c r="N61" s="553"/>
      <c r="O61" s="553"/>
      <c r="P61" s="553"/>
      <c r="Q61" s="553"/>
      <c r="R61" s="553"/>
      <c r="S61" s="553"/>
      <c r="T61" s="553"/>
      <c r="U61" s="553"/>
      <c r="V61" s="553"/>
      <c r="W61" s="553"/>
      <c r="X61" s="553"/>
    </row>
    <row r="62" spans="2:24" ht="15.75" x14ac:dyDescent="0.25">
      <c r="B62" s="553"/>
      <c r="C62" s="553"/>
      <c r="D62" s="553"/>
      <c r="E62" s="553"/>
      <c r="F62" s="553"/>
      <c r="G62" s="553"/>
      <c r="H62" s="553"/>
      <c r="I62" s="553"/>
      <c r="J62" s="553"/>
      <c r="K62" s="553"/>
      <c r="L62" s="553"/>
      <c r="M62" s="553"/>
      <c r="N62" s="553"/>
      <c r="O62" s="553"/>
      <c r="P62" s="553"/>
      <c r="Q62" s="553"/>
      <c r="R62" s="553"/>
      <c r="S62" s="553"/>
      <c r="T62" s="553"/>
      <c r="U62" s="553"/>
      <c r="V62" s="553"/>
      <c r="W62" s="553"/>
      <c r="X62" s="553"/>
    </row>
    <row r="63" spans="2:24" ht="15.75" x14ac:dyDescent="0.25">
      <c r="B63" s="553"/>
      <c r="C63" s="553"/>
      <c r="D63" s="553"/>
      <c r="E63" s="553"/>
      <c r="F63" s="553"/>
      <c r="G63" s="553"/>
      <c r="H63" s="553"/>
      <c r="I63" s="553"/>
      <c r="J63" s="553"/>
      <c r="K63" s="553"/>
      <c r="L63" s="553"/>
      <c r="M63" s="553"/>
      <c r="N63" s="553"/>
      <c r="O63" s="553"/>
      <c r="P63" s="553"/>
      <c r="Q63" s="553"/>
      <c r="R63" s="553"/>
      <c r="S63" s="553"/>
      <c r="T63" s="553"/>
      <c r="U63" s="553"/>
      <c r="V63" s="553"/>
      <c r="W63" s="553"/>
      <c r="X63" s="553"/>
    </row>
    <row r="64" spans="2:24" ht="15.75" x14ac:dyDescent="0.25">
      <c r="B64" s="553"/>
      <c r="C64" s="553"/>
      <c r="D64" s="553"/>
      <c r="E64" s="553"/>
      <c r="F64" s="553"/>
      <c r="G64" s="553"/>
      <c r="H64" s="553"/>
      <c r="I64" s="553"/>
      <c r="J64" s="553"/>
      <c r="K64" s="553"/>
      <c r="L64" s="553"/>
      <c r="M64" s="553"/>
      <c r="N64" s="553"/>
      <c r="O64" s="553"/>
      <c r="P64" s="553"/>
      <c r="Q64" s="553"/>
      <c r="R64" s="553"/>
      <c r="S64" s="553"/>
      <c r="T64" s="553"/>
      <c r="U64" s="553"/>
      <c r="V64" s="553"/>
      <c r="W64" s="553"/>
      <c r="X64" s="553"/>
    </row>
    <row r="65" spans="2:24" ht="15.75" x14ac:dyDescent="0.25">
      <c r="B65" s="553"/>
      <c r="C65" s="553"/>
      <c r="D65" s="553"/>
      <c r="E65" s="553"/>
      <c r="F65" s="553"/>
      <c r="G65" s="553"/>
      <c r="H65" s="553"/>
      <c r="I65" s="553"/>
      <c r="J65" s="553"/>
      <c r="K65" s="553"/>
      <c r="L65" s="553"/>
      <c r="M65" s="553"/>
      <c r="N65" s="553"/>
      <c r="O65" s="553"/>
      <c r="P65" s="553"/>
      <c r="Q65" s="553"/>
      <c r="R65" s="553"/>
      <c r="S65" s="553"/>
      <c r="T65" s="553"/>
      <c r="U65" s="553"/>
      <c r="V65" s="553"/>
      <c r="W65" s="553"/>
      <c r="X65" s="553"/>
    </row>
    <row r="66" spans="2:24" ht="15.75" x14ac:dyDescent="0.25">
      <c r="B66" s="553"/>
      <c r="C66" s="553"/>
      <c r="D66" s="553"/>
      <c r="E66" s="553"/>
      <c r="F66" s="553"/>
      <c r="G66" s="553"/>
      <c r="H66" s="553"/>
      <c r="I66" s="553"/>
      <c r="J66" s="553"/>
      <c r="K66" s="553"/>
      <c r="L66" s="553"/>
      <c r="M66" s="553"/>
      <c r="N66" s="553"/>
      <c r="O66" s="553"/>
      <c r="P66" s="553"/>
      <c r="Q66" s="553"/>
      <c r="R66" s="553"/>
      <c r="S66" s="553"/>
      <c r="T66" s="553"/>
      <c r="U66" s="553"/>
      <c r="V66" s="553"/>
      <c r="W66" s="553"/>
      <c r="X66" s="553"/>
    </row>
    <row r="67" spans="2:24" ht="15.75" x14ac:dyDescent="0.25">
      <c r="B67" s="553"/>
      <c r="C67" s="553"/>
      <c r="D67" s="553"/>
      <c r="E67" s="553"/>
      <c r="F67" s="553"/>
      <c r="G67" s="553"/>
      <c r="H67" s="553"/>
      <c r="I67" s="553"/>
      <c r="J67" s="553"/>
      <c r="K67" s="553"/>
      <c r="L67" s="553"/>
      <c r="M67" s="553"/>
      <c r="N67" s="553"/>
      <c r="O67" s="553"/>
      <c r="P67" s="553"/>
      <c r="Q67" s="553"/>
      <c r="R67" s="553"/>
      <c r="S67" s="553"/>
      <c r="T67" s="553"/>
      <c r="U67" s="553"/>
      <c r="V67" s="553"/>
      <c r="W67" s="553"/>
      <c r="X67" s="553"/>
    </row>
    <row r="68" spans="2:24" ht="15.75" x14ac:dyDescent="0.25">
      <c r="B68" s="553"/>
      <c r="C68" s="553"/>
      <c r="D68" s="553"/>
      <c r="E68" s="553"/>
      <c r="F68" s="553"/>
      <c r="G68" s="553"/>
      <c r="H68" s="553"/>
      <c r="I68" s="553"/>
      <c r="J68" s="553"/>
      <c r="K68" s="553"/>
      <c r="L68" s="553"/>
      <c r="M68" s="553"/>
      <c r="N68" s="553"/>
      <c r="O68" s="553"/>
      <c r="P68" s="553"/>
      <c r="Q68" s="553"/>
      <c r="R68" s="553"/>
      <c r="S68" s="553"/>
      <c r="T68" s="553"/>
      <c r="U68" s="553"/>
      <c r="V68" s="553"/>
      <c r="W68" s="553"/>
      <c r="X68" s="553"/>
    </row>
    <row r="69" spans="2:24" ht="15.75" x14ac:dyDescent="0.25">
      <c r="B69" s="553"/>
      <c r="C69" s="553"/>
      <c r="D69" s="553"/>
      <c r="E69" s="553"/>
      <c r="F69" s="553"/>
      <c r="G69" s="553"/>
      <c r="H69" s="553"/>
      <c r="I69" s="553"/>
      <c r="J69" s="553"/>
      <c r="K69" s="553"/>
      <c r="L69" s="553"/>
      <c r="M69" s="553"/>
      <c r="N69" s="553"/>
      <c r="O69" s="553"/>
      <c r="P69" s="553"/>
      <c r="Q69" s="553"/>
      <c r="R69" s="553"/>
      <c r="S69" s="553"/>
      <c r="T69" s="553"/>
      <c r="U69" s="553"/>
      <c r="V69" s="553"/>
      <c r="W69" s="553"/>
      <c r="X69" s="553"/>
    </row>
    <row r="70" spans="2:24" ht="15.75" x14ac:dyDescent="0.25">
      <c r="B70" s="553"/>
      <c r="C70" s="553"/>
      <c r="D70" s="553"/>
      <c r="E70" s="553"/>
      <c r="F70" s="553"/>
      <c r="G70" s="553"/>
      <c r="H70" s="553"/>
      <c r="I70" s="553"/>
      <c r="J70" s="553"/>
      <c r="K70" s="553"/>
      <c r="L70" s="553"/>
      <c r="M70" s="553"/>
      <c r="N70" s="553"/>
      <c r="O70" s="553"/>
      <c r="P70" s="553"/>
      <c r="Q70" s="553"/>
      <c r="R70" s="553"/>
      <c r="S70" s="553"/>
      <c r="T70" s="553"/>
      <c r="U70" s="553"/>
      <c r="V70" s="553"/>
      <c r="W70" s="553"/>
      <c r="X70" s="553"/>
    </row>
    <row r="71" spans="2:24" ht="15.75" x14ac:dyDescent="0.25">
      <c r="B71" s="553"/>
      <c r="C71" s="553"/>
      <c r="D71" s="553"/>
      <c r="E71" s="553"/>
      <c r="F71" s="553"/>
      <c r="G71" s="553"/>
      <c r="H71" s="553"/>
      <c r="I71" s="553"/>
      <c r="J71" s="553"/>
      <c r="K71" s="553"/>
      <c r="L71" s="553"/>
      <c r="M71" s="553"/>
      <c r="N71" s="553"/>
      <c r="O71" s="553"/>
      <c r="P71" s="553"/>
      <c r="Q71" s="553"/>
      <c r="R71" s="553"/>
      <c r="S71" s="553"/>
      <c r="T71" s="553"/>
      <c r="U71" s="553"/>
      <c r="V71" s="553"/>
      <c r="W71" s="553"/>
      <c r="X71" s="553"/>
    </row>
    <row r="72" spans="2:24" ht="15.75" x14ac:dyDescent="0.25">
      <c r="B72" s="553"/>
      <c r="C72" s="553"/>
      <c r="D72" s="553"/>
      <c r="E72" s="553"/>
      <c r="F72" s="553"/>
      <c r="G72" s="553"/>
      <c r="H72" s="553"/>
      <c r="I72" s="553"/>
      <c r="J72" s="553"/>
      <c r="K72" s="553"/>
      <c r="L72" s="553"/>
      <c r="M72" s="553"/>
      <c r="N72" s="553"/>
      <c r="O72" s="553"/>
      <c r="P72" s="553"/>
      <c r="Q72" s="553"/>
      <c r="R72" s="553"/>
      <c r="S72" s="553"/>
      <c r="T72" s="553"/>
      <c r="U72" s="553"/>
      <c r="V72" s="553"/>
      <c r="W72" s="553"/>
      <c r="X72" s="553"/>
    </row>
    <row r="73" spans="2:24" ht="15.75" x14ac:dyDescent="0.25">
      <c r="B73" s="553"/>
      <c r="C73" s="553"/>
      <c r="D73" s="553"/>
      <c r="E73" s="553"/>
      <c r="F73" s="553"/>
      <c r="G73" s="553"/>
      <c r="H73" s="553"/>
      <c r="I73" s="553"/>
      <c r="J73" s="553"/>
      <c r="K73" s="553"/>
      <c r="L73" s="553"/>
      <c r="M73" s="553"/>
      <c r="N73" s="553"/>
      <c r="O73" s="553"/>
      <c r="P73" s="553"/>
      <c r="Q73" s="553"/>
      <c r="R73" s="553"/>
      <c r="S73" s="553"/>
      <c r="T73" s="553"/>
      <c r="U73" s="553"/>
      <c r="V73" s="553"/>
      <c r="W73" s="553"/>
      <c r="X73" s="553"/>
    </row>
    <row r="74" spans="2:24" ht="15.75" x14ac:dyDescent="0.25">
      <c r="B74" s="553"/>
      <c r="C74" s="553"/>
      <c r="D74" s="553"/>
      <c r="E74" s="553"/>
      <c r="F74" s="553"/>
      <c r="G74" s="553"/>
      <c r="H74" s="553"/>
      <c r="I74" s="553"/>
      <c r="J74" s="553"/>
      <c r="K74" s="553"/>
      <c r="L74" s="553"/>
      <c r="M74" s="553"/>
      <c r="N74" s="553"/>
      <c r="O74" s="553"/>
      <c r="P74" s="553"/>
      <c r="Q74" s="553"/>
      <c r="R74" s="553"/>
      <c r="S74" s="553"/>
      <c r="T74" s="553"/>
      <c r="U74" s="553"/>
      <c r="V74" s="553"/>
      <c r="W74" s="553"/>
      <c r="X74" s="553"/>
    </row>
    <row r="75" spans="2:24" ht="15.75" x14ac:dyDescent="0.25">
      <c r="B75" s="553"/>
      <c r="C75" s="553"/>
      <c r="D75" s="553"/>
      <c r="E75" s="553"/>
      <c r="F75" s="553"/>
      <c r="G75" s="553"/>
      <c r="H75" s="553"/>
      <c r="I75" s="553"/>
      <c r="J75" s="553"/>
      <c r="K75" s="553"/>
      <c r="L75" s="553"/>
      <c r="M75" s="553"/>
      <c r="N75" s="553"/>
      <c r="O75" s="553"/>
      <c r="P75" s="553"/>
      <c r="Q75" s="553"/>
      <c r="R75" s="553"/>
      <c r="S75" s="553"/>
      <c r="T75" s="553"/>
      <c r="U75" s="553"/>
      <c r="V75" s="553"/>
      <c r="W75" s="553"/>
      <c r="X75" s="553"/>
    </row>
    <row r="76" spans="2:24" ht="15.75" x14ac:dyDescent="0.25">
      <c r="B76" s="553"/>
      <c r="C76" s="553"/>
      <c r="D76" s="553"/>
      <c r="E76" s="553"/>
      <c r="F76" s="553"/>
      <c r="G76" s="553"/>
      <c r="H76" s="553"/>
      <c r="I76" s="553"/>
      <c r="J76" s="553"/>
      <c r="K76" s="553"/>
      <c r="L76" s="553"/>
      <c r="M76" s="553"/>
      <c r="N76" s="553"/>
      <c r="O76" s="553"/>
      <c r="P76" s="553"/>
      <c r="Q76" s="553"/>
      <c r="R76" s="553"/>
      <c r="S76" s="553"/>
      <c r="T76" s="553"/>
      <c r="U76" s="553"/>
      <c r="V76" s="553"/>
      <c r="W76" s="553"/>
      <c r="X76" s="553"/>
    </row>
    <row r="77" spans="2:24" ht="15.75" x14ac:dyDescent="0.25">
      <c r="B77" s="553"/>
      <c r="C77" s="553"/>
      <c r="D77" s="553"/>
      <c r="E77" s="553"/>
      <c r="F77" s="553"/>
      <c r="G77" s="553"/>
      <c r="H77" s="553"/>
      <c r="I77" s="553"/>
      <c r="J77" s="553"/>
      <c r="K77" s="553"/>
      <c r="L77" s="553"/>
      <c r="M77" s="553"/>
      <c r="N77" s="553"/>
      <c r="O77" s="553"/>
      <c r="P77" s="553"/>
      <c r="Q77" s="553"/>
      <c r="R77" s="553"/>
      <c r="S77" s="553"/>
      <c r="T77" s="553"/>
      <c r="U77" s="553"/>
      <c r="V77" s="553"/>
      <c r="W77" s="553"/>
      <c r="X77" s="553"/>
    </row>
    <row r="78" spans="2:24" ht="15.75" x14ac:dyDescent="0.25">
      <c r="B78" s="553"/>
      <c r="C78" s="553"/>
      <c r="D78" s="553"/>
      <c r="E78" s="553"/>
      <c r="F78" s="553"/>
      <c r="G78" s="553"/>
      <c r="H78" s="553"/>
      <c r="I78" s="553"/>
      <c r="J78" s="553"/>
      <c r="K78" s="553"/>
      <c r="L78" s="553"/>
      <c r="M78" s="553"/>
      <c r="N78" s="553"/>
      <c r="O78" s="553"/>
      <c r="P78" s="553"/>
      <c r="Q78" s="553"/>
      <c r="R78" s="553"/>
      <c r="S78" s="553"/>
      <c r="T78" s="553"/>
      <c r="U78" s="553"/>
      <c r="V78" s="553"/>
      <c r="W78" s="553"/>
      <c r="X78" s="553"/>
    </row>
    <row r="79" spans="2:24" ht="15.75" x14ac:dyDescent="0.25">
      <c r="B79" s="553"/>
      <c r="C79" s="553"/>
      <c r="D79" s="553"/>
      <c r="E79" s="553"/>
      <c r="F79" s="553"/>
      <c r="G79" s="553"/>
      <c r="H79" s="553"/>
      <c r="I79" s="553"/>
      <c r="J79" s="553"/>
      <c r="K79" s="553"/>
      <c r="L79" s="553"/>
      <c r="M79" s="553"/>
      <c r="N79" s="553"/>
      <c r="O79" s="553"/>
      <c r="P79" s="553"/>
      <c r="Q79" s="553"/>
      <c r="R79" s="553"/>
      <c r="S79" s="553"/>
      <c r="T79" s="553"/>
      <c r="U79" s="553"/>
      <c r="V79" s="553"/>
      <c r="W79" s="553"/>
      <c r="X79" s="553"/>
    </row>
    <row r="80" spans="2:24" ht="15.75" x14ac:dyDescent="0.25">
      <c r="B80" s="553"/>
      <c r="C80" s="553"/>
      <c r="D80" s="553"/>
      <c r="E80" s="553"/>
      <c r="F80" s="553"/>
      <c r="G80" s="553"/>
      <c r="H80" s="553"/>
      <c r="I80" s="553"/>
      <c r="J80" s="553"/>
      <c r="K80" s="553"/>
      <c r="L80" s="553"/>
      <c r="M80" s="553"/>
      <c r="N80" s="553"/>
      <c r="O80" s="553"/>
      <c r="P80" s="553"/>
      <c r="Q80" s="553"/>
      <c r="R80" s="553"/>
      <c r="S80" s="553"/>
      <c r="T80" s="553"/>
      <c r="U80" s="553"/>
      <c r="V80" s="553"/>
      <c r="W80" s="553"/>
      <c r="X80" s="553"/>
    </row>
    <row r="81" spans="2:24" ht="15.75" x14ac:dyDescent="0.25"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</row>
    <row r="82" spans="2:24" ht="15.75" x14ac:dyDescent="0.25">
      <c r="B82" s="553"/>
      <c r="C82" s="553"/>
      <c r="D82" s="553"/>
      <c r="E82" s="553"/>
      <c r="F82" s="553"/>
      <c r="G82" s="553"/>
      <c r="H82" s="553"/>
      <c r="I82" s="553"/>
      <c r="J82" s="553"/>
      <c r="K82" s="553"/>
      <c r="L82" s="553"/>
      <c r="M82" s="553"/>
      <c r="N82" s="553"/>
      <c r="O82" s="553"/>
      <c r="P82" s="553"/>
      <c r="Q82" s="553"/>
      <c r="R82" s="553"/>
      <c r="S82" s="553"/>
      <c r="T82" s="553"/>
      <c r="U82" s="553"/>
      <c r="V82" s="553"/>
      <c r="W82" s="553"/>
      <c r="X82" s="553"/>
    </row>
    <row r="83" spans="2:24" ht="15.75" x14ac:dyDescent="0.25">
      <c r="B83" s="553"/>
      <c r="C83" s="553"/>
      <c r="D83" s="553"/>
      <c r="E83" s="553"/>
      <c r="F83" s="553"/>
      <c r="G83" s="553"/>
      <c r="H83" s="553"/>
      <c r="I83" s="553"/>
      <c r="J83" s="553"/>
      <c r="K83" s="553"/>
      <c r="L83" s="553"/>
      <c r="M83" s="553"/>
      <c r="N83" s="553"/>
      <c r="O83" s="553"/>
      <c r="P83" s="553"/>
      <c r="Q83" s="553"/>
      <c r="R83" s="553"/>
      <c r="S83" s="553"/>
      <c r="T83" s="553"/>
      <c r="U83" s="553"/>
      <c r="V83" s="553"/>
      <c r="W83" s="553"/>
      <c r="X83" s="553"/>
    </row>
    <row r="84" spans="2:24" ht="15.75" x14ac:dyDescent="0.25">
      <c r="B84" s="553"/>
      <c r="C84" s="553"/>
      <c r="D84" s="553"/>
      <c r="E84" s="553"/>
      <c r="F84" s="553"/>
      <c r="G84" s="553"/>
      <c r="H84" s="553"/>
      <c r="I84" s="553"/>
      <c r="J84" s="553"/>
      <c r="K84" s="553"/>
      <c r="L84" s="553"/>
      <c r="M84" s="553"/>
      <c r="N84" s="553"/>
      <c r="O84" s="553"/>
      <c r="P84" s="553"/>
      <c r="Q84" s="553"/>
      <c r="R84" s="553"/>
      <c r="S84" s="553"/>
      <c r="T84" s="553"/>
      <c r="U84" s="553"/>
      <c r="V84" s="553"/>
      <c r="W84" s="553"/>
      <c r="X84" s="553"/>
    </row>
    <row r="85" spans="2:24" ht="15.75" x14ac:dyDescent="0.25">
      <c r="B85" s="553"/>
      <c r="C85" s="553"/>
      <c r="D85" s="553"/>
      <c r="E85" s="553"/>
      <c r="F85" s="553"/>
      <c r="G85" s="553"/>
      <c r="H85" s="553"/>
      <c r="I85" s="553"/>
      <c r="J85" s="553"/>
      <c r="K85" s="553"/>
      <c r="L85" s="553"/>
      <c r="M85" s="553"/>
      <c r="N85" s="553"/>
      <c r="O85" s="553"/>
      <c r="P85" s="553"/>
      <c r="Q85" s="553"/>
      <c r="R85" s="553"/>
      <c r="S85" s="553"/>
      <c r="T85" s="553"/>
      <c r="U85" s="553"/>
      <c r="V85" s="553"/>
      <c r="W85" s="553"/>
      <c r="X85" s="553"/>
    </row>
    <row r="86" spans="2:24" ht="15.75" x14ac:dyDescent="0.25">
      <c r="B86" s="553"/>
      <c r="C86" s="553"/>
      <c r="D86" s="553"/>
      <c r="E86" s="553"/>
      <c r="F86" s="553"/>
      <c r="G86" s="553"/>
      <c r="H86" s="553"/>
      <c r="I86" s="553"/>
      <c r="J86" s="553"/>
      <c r="K86" s="553"/>
      <c r="L86" s="553"/>
      <c r="M86" s="553"/>
      <c r="N86" s="553"/>
      <c r="O86" s="553"/>
      <c r="P86" s="553"/>
      <c r="Q86" s="553"/>
      <c r="R86" s="553"/>
      <c r="S86" s="553"/>
      <c r="T86" s="553"/>
      <c r="U86" s="553"/>
      <c r="V86" s="553"/>
      <c r="W86" s="553"/>
      <c r="X86" s="553"/>
    </row>
    <row r="87" spans="2:24" ht="15.75" x14ac:dyDescent="0.25">
      <c r="B87" s="553"/>
      <c r="C87" s="553"/>
      <c r="D87" s="553"/>
      <c r="E87" s="553"/>
      <c r="F87" s="553"/>
      <c r="G87" s="553"/>
      <c r="H87" s="553"/>
      <c r="I87" s="553"/>
      <c r="J87" s="553"/>
      <c r="K87" s="553"/>
      <c r="L87" s="553"/>
      <c r="M87" s="553"/>
      <c r="N87" s="553"/>
      <c r="O87" s="553"/>
      <c r="P87" s="553"/>
      <c r="Q87" s="553"/>
      <c r="R87" s="553"/>
      <c r="S87" s="553"/>
      <c r="T87" s="553"/>
      <c r="U87" s="553"/>
      <c r="V87" s="553"/>
      <c r="W87" s="553"/>
      <c r="X87" s="553"/>
    </row>
    <row r="88" spans="2:24" ht="15.75" x14ac:dyDescent="0.25">
      <c r="B88" s="553"/>
      <c r="C88" s="553"/>
      <c r="D88" s="553"/>
      <c r="E88" s="553"/>
      <c r="F88" s="553"/>
      <c r="G88" s="553"/>
      <c r="H88" s="553"/>
      <c r="I88" s="553"/>
      <c r="J88" s="553"/>
      <c r="K88" s="553"/>
      <c r="L88" s="553"/>
      <c r="M88" s="553"/>
      <c r="N88" s="553"/>
      <c r="O88" s="553"/>
      <c r="P88" s="553"/>
      <c r="Q88" s="553"/>
      <c r="R88" s="553"/>
      <c r="S88" s="553"/>
      <c r="T88" s="553"/>
      <c r="U88" s="553"/>
      <c r="V88" s="553"/>
      <c r="W88" s="553"/>
      <c r="X88" s="553"/>
    </row>
    <row r="89" spans="2:24" ht="15.75" x14ac:dyDescent="0.25">
      <c r="B89" s="553"/>
      <c r="C89" s="553"/>
      <c r="D89" s="553"/>
      <c r="E89" s="553"/>
      <c r="F89" s="553"/>
      <c r="G89" s="553"/>
      <c r="H89" s="553"/>
      <c r="I89" s="553"/>
      <c r="J89" s="553"/>
      <c r="K89" s="553"/>
      <c r="L89" s="553"/>
      <c r="M89" s="553"/>
      <c r="N89" s="553"/>
      <c r="O89" s="553"/>
      <c r="P89" s="553"/>
      <c r="Q89" s="553"/>
      <c r="R89" s="553"/>
      <c r="S89" s="553"/>
      <c r="T89" s="553"/>
      <c r="U89" s="553"/>
      <c r="V89" s="553"/>
      <c r="W89" s="553"/>
      <c r="X89" s="553"/>
    </row>
    <row r="90" spans="2:24" ht="15.75" x14ac:dyDescent="0.25">
      <c r="B90" s="553"/>
      <c r="C90" s="553"/>
      <c r="D90" s="553"/>
      <c r="E90" s="553"/>
      <c r="F90" s="553"/>
      <c r="G90" s="553"/>
      <c r="H90" s="553"/>
      <c r="I90" s="553"/>
      <c r="J90" s="553"/>
      <c r="K90" s="553"/>
      <c r="L90" s="553"/>
      <c r="M90" s="553"/>
      <c r="N90" s="553"/>
      <c r="O90" s="553"/>
      <c r="P90" s="553"/>
      <c r="Q90" s="553"/>
      <c r="R90" s="553"/>
      <c r="S90" s="553"/>
      <c r="T90" s="553"/>
      <c r="U90" s="553"/>
      <c r="V90" s="553"/>
      <c r="W90" s="553"/>
      <c r="X90" s="553"/>
    </row>
    <row r="91" spans="2:24" ht="15.75" x14ac:dyDescent="0.25">
      <c r="B91" s="553"/>
      <c r="C91" s="553"/>
      <c r="D91" s="553"/>
      <c r="E91" s="553"/>
      <c r="F91" s="553"/>
      <c r="G91" s="553"/>
      <c r="H91" s="553"/>
      <c r="I91" s="553"/>
      <c r="J91" s="553"/>
      <c r="K91" s="553"/>
      <c r="L91" s="553"/>
      <c r="M91" s="553"/>
      <c r="N91" s="553"/>
      <c r="O91" s="553"/>
      <c r="P91" s="553"/>
      <c r="Q91" s="553"/>
      <c r="R91" s="553"/>
      <c r="S91" s="553"/>
      <c r="T91" s="553"/>
      <c r="U91" s="553"/>
      <c r="V91" s="553"/>
      <c r="W91" s="553"/>
      <c r="X91" s="553"/>
    </row>
    <row r="92" spans="2:24" ht="15.75" x14ac:dyDescent="0.25">
      <c r="B92" s="553"/>
      <c r="C92" s="553"/>
      <c r="D92" s="553"/>
      <c r="E92" s="553"/>
      <c r="F92" s="553"/>
      <c r="G92" s="553"/>
      <c r="H92" s="553"/>
      <c r="I92" s="553"/>
      <c r="J92" s="553"/>
      <c r="K92" s="553"/>
      <c r="L92" s="553"/>
      <c r="M92" s="553"/>
      <c r="N92" s="553"/>
      <c r="O92" s="553"/>
      <c r="P92" s="553"/>
      <c r="Q92" s="553"/>
      <c r="R92" s="553"/>
      <c r="S92" s="553"/>
      <c r="T92" s="553"/>
      <c r="U92" s="553"/>
      <c r="V92" s="553"/>
      <c r="W92" s="553"/>
      <c r="X92" s="553"/>
    </row>
    <row r="93" spans="2:24" ht="15.75" x14ac:dyDescent="0.25">
      <c r="B93" s="553"/>
      <c r="C93" s="553"/>
      <c r="D93" s="553"/>
      <c r="E93" s="553"/>
      <c r="F93" s="553"/>
      <c r="G93" s="553"/>
      <c r="H93" s="553"/>
      <c r="I93" s="553"/>
      <c r="J93" s="553"/>
      <c r="K93" s="553"/>
      <c r="L93" s="553"/>
      <c r="M93" s="553"/>
      <c r="N93" s="553"/>
      <c r="O93" s="553"/>
      <c r="P93" s="553"/>
      <c r="Q93" s="553"/>
      <c r="R93" s="553"/>
      <c r="S93" s="553"/>
      <c r="T93" s="553"/>
      <c r="U93" s="553"/>
      <c r="V93" s="553"/>
      <c r="W93" s="553"/>
      <c r="X93" s="553"/>
    </row>
    <row r="94" spans="2:24" ht="15.75" x14ac:dyDescent="0.25">
      <c r="B94" s="553"/>
      <c r="C94" s="553"/>
      <c r="D94" s="553"/>
      <c r="E94" s="553"/>
      <c r="F94" s="553"/>
      <c r="G94" s="553"/>
      <c r="H94" s="553"/>
      <c r="I94" s="553"/>
      <c r="J94" s="553"/>
      <c r="K94" s="553"/>
      <c r="L94" s="553"/>
      <c r="M94" s="553"/>
      <c r="N94" s="553"/>
      <c r="O94" s="553"/>
      <c r="P94" s="553"/>
      <c r="Q94" s="553"/>
      <c r="R94" s="553"/>
      <c r="S94" s="553"/>
      <c r="T94" s="553"/>
      <c r="U94" s="553"/>
      <c r="V94" s="553"/>
      <c r="W94" s="553"/>
      <c r="X94" s="553"/>
    </row>
    <row r="95" spans="2:24" ht="15.75" x14ac:dyDescent="0.25">
      <c r="B95" s="553"/>
      <c r="C95" s="553"/>
      <c r="D95" s="553"/>
      <c r="E95" s="553"/>
      <c r="F95" s="553"/>
      <c r="G95" s="553"/>
      <c r="H95" s="553"/>
      <c r="I95" s="553"/>
      <c r="J95" s="553"/>
      <c r="K95" s="553"/>
      <c r="L95" s="553"/>
      <c r="M95" s="553"/>
      <c r="N95" s="553"/>
      <c r="O95" s="553"/>
      <c r="P95" s="553"/>
      <c r="Q95" s="553"/>
      <c r="R95" s="553"/>
      <c r="S95" s="553"/>
      <c r="T95" s="553"/>
      <c r="U95" s="553"/>
      <c r="V95" s="553"/>
      <c r="W95" s="553"/>
      <c r="X95" s="553"/>
    </row>
    <row r="96" spans="2:24" ht="15.75" x14ac:dyDescent="0.25">
      <c r="B96" s="553"/>
      <c r="C96" s="553"/>
      <c r="D96" s="553"/>
      <c r="E96" s="553"/>
      <c r="F96" s="553"/>
      <c r="G96" s="553"/>
      <c r="H96" s="553"/>
      <c r="I96" s="553"/>
      <c r="J96" s="553"/>
      <c r="K96" s="553"/>
      <c r="L96" s="553"/>
      <c r="M96" s="553"/>
      <c r="N96" s="553"/>
      <c r="O96" s="553"/>
      <c r="P96" s="553"/>
      <c r="Q96" s="553"/>
      <c r="R96" s="553"/>
      <c r="S96" s="553"/>
      <c r="T96" s="553"/>
      <c r="U96" s="553"/>
      <c r="V96" s="553"/>
      <c r="W96" s="553"/>
      <c r="X96" s="553"/>
    </row>
    <row r="97" spans="2:24" ht="15.75" x14ac:dyDescent="0.25">
      <c r="B97" s="553"/>
      <c r="C97" s="553"/>
      <c r="D97" s="553"/>
      <c r="E97" s="553"/>
      <c r="F97" s="553"/>
      <c r="G97" s="553"/>
      <c r="H97" s="553"/>
      <c r="I97" s="553"/>
      <c r="J97" s="553"/>
      <c r="K97" s="553"/>
      <c r="L97" s="553"/>
      <c r="M97" s="553"/>
      <c r="N97" s="553"/>
      <c r="O97" s="553"/>
      <c r="P97" s="553"/>
      <c r="Q97" s="553"/>
      <c r="R97" s="553"/>
      <c r="S97" s="553"/>
      <c r="T97" s="553"/>
      <c r="U97" s="553"/>
      <c r="V97" s="553"/>
      <c r="W97" s="553"/>
      <c r="X97" s="553"/>
    </row>
    <row r="98" spans="2:24" ht="15.75" x14ac:dyDescent="0.25">
      <c r="B98" s="553"/>
      <c r="C98" s="553"/>
      <c r="D98" s="553"/>
      <c r="E98" s="553"/>
      <c r="F98" s="553"/>
      <c r="G98" s="553"/>
      <c r="H98" s="553"/>
      <c r="I98" s="553"/>
      <c r="J98" s="553"/>
      <c r="K98" s="553"/>
      <c r="L98" s="553"/>
      <c r="M98" s="553"/>
      <c r="N98" s="553"/>
      <c r="O98" s="553"/>
      <c r="P98" s="553"/>
      <c r="Q98" s="553"/>
      <c r="R98" s="553"/>
      <c r="S98" s="553"/>
      <c r="T98" s="553"/>
      <c r="U98" s="553"/>
      <c r="V98" s="553"/>
      <c r="W98" s="553"/>
      <c r="X98" s="553"/>
    </row>
    <row r="99" spans="2:24" ht="15.75" x14ac:dyDescent="0.25">
      <c r="B99" s="553"/>
      <c r="C99" s="553"/>
      <c r="D99" s="553"/>
      <c r="E99" s="553"/>
      <c r="F99" s="553"/>
      <c r="G99" s="553"/>
      <c r="H99" s="553"/>
      <c r="I99" s="553"/>
      <c r="J99" s="553"/>
      <c r="K99" s="553"/>
      <c r="L99" s="553"/>
      <c r="M99" s="553"/>
      <c r="N99" s="553"/>
      <c r="O99" s="553"/>
      <c r="P99" s="553"/>
      <c r="Q99" s="553"/>
      <c r="R99" s="553"/>
      <c r="S99" s="553"/>
      <c r="T99" s="553"/>
      <c r="U99" s="553"/>
      <c r="V99" s="553"/>
      <c r="W99" s="553"/>
      <c r="X99" s="553"/>
    </row>
    <row r="100" spans="2:24" ht="15.75" x14ac:dyDescent="0.25">
      <c r="B100" s="553"/>
      <c r="C100" s="553"/>
      <c r="D100" s="553"/>
      <c r="E100" s="553"/>
      <c r="F100" s="553"/>
      <c r="G100" s="553"/>
      <c r="H100" s="553"/>
      <c r="I100" s="553"/>
      <c r="J100" s="553"/>
      <c r="K100" s="553"/>
      <c r="L100" s="553"/>
      <c r="M100" s="553"/>
      <c r="N100" s="553"/>
      <c r="O100" s="553"/>
      <c r="P100" s="553"/>
      <c r="Q100" s="553"/>
      <c r="R100" s="553"/>
      <c r="S100" s="553"/>
      <c r="T100" s="553"/>
      <c r="U100" s="553"/>
      <c r="V100" s="553"/>
      <c r="W100" s="553"/>
      <c r="X100" s="553"/>
    </row>
    <row r="101" spans="2:24" ht="15.75" x14ac:dyDescent="0.25">
      <c r="B101" s="553"/>
      <c r="C101" s="553"/>
      <c r="D101" s="553"/>
      <c r="E101" s="553"/>
      <c r="F101" s="553"/>
      <c r="G101" s="553"/>
      <c r="H101" s="553"/>
      <c r="I101" s="553"/>
      <c r="J101" s="553"/>
      <c r="K101" s="553"/>
      <c r="L101" s="553"/>
      <c r="M101" s="553"/>
      <c r="N101" s="553"/>
      <c r="O101" s="553"/>
      <c r="P101" s="553"/>
      <c r="Q101" s="553"/>
      <c r="R101" s="553"/>
      <c r="S101" s="553"/>
      <c r="T101" s="553"/>
      <c r="U101" s="553"/>
      <c r="V101" s="553"/>
      <c r="W101" s="553"/>
      <c r="X101" s="553"/>
    </row>
    <row r="102" spans="2:24" ht="15.75" x14ac:dyDescent="0.25">
      <c r="B102" s="553"/>
      <c r="C102" s="553"/>
      <c r="D102" s="553"/>
      <c r="E102" s="553"/>
      <c r="F102" s="553"/>
      <c r="G102" s="553"/>
      <c r="H102" s="553"/>
      <c r="I102" s="553"/>
      <c r="J102" s="553"/>
      <c r="K102" s="553"/>
      <c r="L102" s="553"/>
      <c r="M102" s="553"/>
      <c r="N102" s="553"/>
      <c r="O102" s="553"/>
      <c r="P102" s="553"/>
      <c r="Q102" s="553"/>
      <c r="R102" s="553"/>
      <c r="S102" s="553"/>
      <c r="T102" s="553"/>
      <c r="U102" s="553"/>
      <c r="V102" s="553"/>
      <c r="W102" s="553"/>
      <c r="X102" s="553"/>
    </row>
    <row r="103" spans="2:24" ht="15.75" x14ac:dyDescent="0.25">
      <c r="B103" s="553"/>
      <c r="C103" s="553"/>
      <c r="D103" s="553"/>
      <c r="E103" s="553"/>
      <c r="F103" s="553"/>
      <c r="G103" s="553"/>
      <c r="H103" s="553"/>
      <c r="I103" s="553"/>
      <c r="J103" s="553"/>
      <c r="K103" s="553"/>
      <c r="L103" s="553"/>
      <c r="M103" s="553"/>
      <c r="N103" s="553"/>
      <c r="O103" s="553"/>
      <c r="P103" s="553"/>
      <c r="Q103" s="553"/>
      <c r="R103" s="553"/>
      <c r="S103" s="553"/>
      <c r="T103" s="553"/>
      <c r="U103" s="553"/>
      <c r="V103" s="553"/>
      <c r="W103" s="553"/>
      <c r="X103" s="553"/>
    </row>
    <row r="104" spans="2:24" ht="15.75" x14ac:dyDescent="0.25">
      <c r="B104" s="553"/>
      <c r="C104" s="553"/>
      <c r="D104" s="553"/>
      <c r="E104" s="553"/>
      <c r="F104" s="553"/>
      <c r="G104" s="553"/>
      <c r="H104" s="553"/>
      <c r="I104" s="553"/>
      <c r="J104" s="553"/>
      <c r="K104" s="553"/>
      <c r="L104" s="553"/>
      <c r="M104" s="553"/>
      <c r="N104" s="553"/>
      <c r="O104" s="553"/>
      <c r="P104" s="553"/>
      <c r="Q104" s="553"/>
      <c r="R104" s="553"/>
      <c r="S104" s="553"/>
      <c r="T104" s="553"/>
      <c r="U104" s="553"/>
      <c r="V104" s="553"/>
      <c r="W104" s="553"/>
      <c r="X104" s="553"/>
    </row>
    <row r="105" spans="2:24" ht="15.75" x14ac:dyDescent="0.25">
      <c r="B105" s="553"/>
      <c r="C105" s="553"/>
      <c r="D105" s="553"/>
      <c r="E105" s="553"/>
      <c r="F105" s="553"/>
      <c r="G105" s="553"/>
      <c r="H105" s="553"/>
      <c r="I105" s="553"/>
      <c r="J105" s="553"/>
      <c r="K105" s="553"/>
      <c r="L105" s="553"/>
      <c r="M105" s="553"/>
      <c r="N105" s="553"/>
      <c r="O105" s="553"/>
      <c r="P105" s="553"/>
      <c r="Q105" s="553"/>
      <c r="R105" s="553"/>
      <c r="S105" s="553"/>
      <c r="T105" s="553"/>
      <c r="U105" s="553"/>
      <c r="V105" s="553"/>
      <c r="W105" s="553"/>
      <c r="X105" s="553"/>
    </row>
    <row r="106" spans="2:24" ht="15.75" x14ac:dyDescent="0.25">
      <c r="B106" s="553"/>
      <c r="C106" s="553"/>
      <c r="D106" s="553"/>
      <c r="E106" s="553"/>
      <c r="F106" s="553"/>
      <c r="G106" s="553"/>
      <c r="H106" s="553"/>
      <c r="I106" s="553"/>
      <c r="J106" s="553"/>
      <c r="K106" s="553"/>
      <c r="L106" s="553"/>
      <c r="M106" s="553"/>
      <c r="N106" s="553"/>
      <c r="O106" s="553"/>
      <c r="P106" s="553"/>
      <c r="Q106" s="553"/>
      <c r="R106" s="553"/>
      <c r="S106" s="553"/>
      <c r="T106" s="553"/>
      <c r="U106" s="553"/>
      <c r="V106" s="553"/>
      <c r="W106" s="553"/>
      <c r="X106" s="553"/>
    </row>
    <row r="107" spans="2:24" ht="15.75" x14ac:dyDescent="0.25">
      <c r="B107" s="553"/>
      <c r="C107" s="553"/>
      <c r="D107" s="553"/>
      <c r="E107" s="553"/>
      <c r="F107" s="553"/>
      <c r="G107" s="553"/>
      <c r="H107" s="553"/>
      <c r="I107" s="553"/>
      <c r="J107" s="553"/>
      <c r="K107" s="553"/>
      <c r="L107" s="553"/>
      <c r="M107" s="553"/>
      <c r="N107" s="553"/>
      <c r="O107" s="553"/>
      <c r="P107" s="553"/>
      <c r="Q107" s="553"/>
      <c r="R107" s="553"/>
      <c r="S107" s="553"/>
      <c r="T107" s="553"/>
      <c r="U107" s="553"/>
      <c r="V107" s="553"/>
      <c r="W107" s="553"/>
      <c r="X107" s="553"/>
    </row>
    <row r="108" spans="2:24" ht="15.75" x14ac:dyDescent="0.25">
      <c r="B108" s="553"/>
      <c r="C108" s="553"/>
      <c r="D108" s="553"/>
      <c r="E108" s="553"/>
      <c r="F108" s="553"/>
      <c r="G108" s="553"/>
      <c r="H108" s="553"/>
      <c r="I108" s="553"/>
      <c r="J108" s="553"/>
      <c r="K108" s="553"/>
      <c r="L108" s="553"/>
      <c r="M108" s="553"/>
      <c r="N108" s="553"/>
      <c r="O108" s="553"/>
      <c r="P108" s="553"/>
      <c r="Q108" s="553"/>
      <c r="R108" s="553"/>
      <c r="S108" s="553"/>
      <c r="T108" s="553"/>
      <c r="U108" s="553"/>
      <c r="V108" s="553"/>
      <c r="W108" s="553"/>
      <c r="X108" s="553"/>
    </row>
    <row r="109" spans="2:24" ht="15.75" x14ac:dyDescent="0.25">
      <c r="B109" s="553"/>
      <c r="C109" s="553"/>
      <c r="D109" s="553"/>
      <c r="E109" s="553"/>
      <c r="F109" s="553"/>
      <c r="G109" s="553"/>
      <c r="H109" s="553"/>
      <c r="I109" s="553"/>
      <c r="J109" s="553"/>
      <c r="K109" s="553"/>
      <c r="L109" s="553"/>
      <c r="M109" s="553"/>
      <c r="N109" s="553"/>
      <c r="O109" s="553"/>
      <c r="P109" s="553"/>
      <c r="Q109" s="553"/>
      <c r="R109" s="553"/>
      <c r="S109" s="553"/>
      <c r="T109" s="553"/>
      <c r="U109" s="553"/>
      <c r="V109" s="553"/>
      <c r="W109" s="553"/>
      <c r="X109" s="553"/>
    </row>
    <row r="110" spans="2:24" ht="15.75" x14ac:dyDescent="0.25">
      <c r="B110" s="553"/>
      <c r="C110" s="553"/>
      <c r="D110" s="553"/>
      <c r="E110" s="553"/>
      <c r="F110" s="553"/>
      <c r="G110" s="553"/>
      <c r="H110" s="553"/>
      <c r="I110" s="553"/>
      <c r="J110" s="553"/>
      <c r="K110" s="553"/>
      <c r="L110" s="553"/>
      <c r="M110" s="553"/>
      <c r="N110" s="553"/>
      <c r="O110" s="553"/>
      <c r="P110" s="553"/>
      <c r="Q110" s="553"/>
      <c r="R110" s="553"/>
      <c r="S110" s="553"/>
      <c r="T110" s="553"/>
      <c r="U110" s="553"/>
      <c r="V110" s="553"/>
      <c r="W110" s="553"/>
      <c r="X110" s="553"/>
    </row>
    <row r="111" spans="2:24" ht="15.75" x14ac:dyDescent="0.25">
      <c r="B111" s="553"/>
      <c r="C111" s="553"/>
      <c r="D111" s="553"/>
      <c r="E111" s="553"/>
      <c r="F111" s="553"/>
      <c r="G111" s="553"/>
      <c r="H111" s="553"/>
      <c r="I111" s="553"/>
      <c r="J111" s="553"/>
      <c r="K111" s="553"/>
      <c r="L111" s="553"/>
      <c r="M111" s="553"/>
      <c r="N111" s="553"/>
      <c r="O111" s="553"/>
      <c r="P111" s="553"/>
      <c r="Q111" s="553"/>
      <c r="R111" s="553"/>
      <c r="S111" s="553"/>
      <c r="T111" s="553"/>
      <c r="U111" s="553"/>
      <c r="V111" s="553"/>
      <c r="W111" s="553"/>
      <c r="X111" s="553"/>
    </row>
    <row r="112" spans="2:24" ht="15.75" x14ac:dyDescent="0.25">
      <c r="B112" s="553"/>
      <c r="C112" s="553"/>
      <c r="D112" s="553"/>
      <c r="E112" s="553"/>
      <c r="F112" s="553"/>
      <c r="G112" s="553"/>
      <c r="H112" s="553"/>
      <c r="I112" s="553"/>
      <c r="J112" s="553"/>
      <c r="K112" s="553"/>
      <c r="L112" s="553"/>
      <c r="M112" s="553"/>
      <c r="N112" s="553"/>
      <c r="O112" s="553"/>
      <c r="P112" s="553"/>
      <c r="Q112" s="553"/>
      <c r="R112" s="553"/>
      <c r="S112" s="553"/>
      <c r="T112" s="553"/>
      <c r="U112" s="553"/>
      <c r="V112" s="553"/>
      <c r="W112" s="553"/>
      <c r="X112" s="553"/>
    </row>
    <row r="113" spans="2:24" ht="15.75" x14ac:dyDescent="0.25">
      <c r="B113" s="553"/>
      <c r="C113" s="553"/>
      <c r="D113" s="553"/>
      <c r="E113" s="553"/>
      <c r="F113" s="553"/>
      <c r="G113" s="553"/>
      <c r="H113" s="553"/>
      <c r="I113" s="553"/>
      <c r="J113" s="553"/>
      <c r="K113" s="553"/>
      <c r="L113" s="553"/>
      <c r="M113" s="553"/>
      <c r="N113" s="553"/>
      <c r="O113" s="553"/>
      <c r="P113" s="553"/>
      <c r="Q113" s="553"/>
      <c r="R113" s="553"/>
      <c r="S113" s="553"/>
      <c r="T113" s="553"/>
      <c r="U113" s="553"/>
      <c r="V113" s="553"/>
      <c r="W113" s="553"/>
      <c r="X113" s="553"/>
    </row>
    <row r="114" spans="2:24" ht="15.75" x14ac:dyDescent="0.25">
      <c r="B114" s="553"/>
      <c r="C114" s="553"/>
      <c r="D114" s="553"/>
      <c r="E114" s="553"/>
      <c r="F114" s="553"/>
      <c r="G114" s="553"/>
      <c r="H114" s="553"/>
      <c r="I114" s="553"/>
      <c r="J114" s="553"/>
      <c r="K114" s="553"/>
      <c r="L114" s="553"/>
      <c r="M114" s="553"/>
      <c r="N114" s="553"/>
      <c r="O114" s="553"/>
      <c r="P114" s="553"/>
      <c r="Q114" s="553"/>
      <c r="R114" s="553"/>
      <c r="S114" s="553"/>
      <c r="T114" s="553"/>
      <c r="U114" s="553"/>
      <c r="V114" s="553"/>
      <c r="W114" s="553"/>
      <c r="X114" s="553"/>
    </row>
    <row r="115" spans="2:24" ht="15.75" x14ac:dyDescent="0.25">
      <c r="B115" s="553"/>
      <c r="C115" s="553"/>
      <c r="D115" s="553"/>
      <c r="E115" s="553"/>
      <c r="F115" s="553"/>
      <c r="G115" s="553"/>
      <c r="H115" s="553"/>
      <c r="I115" s="553"/>
      <c r="J115" s="553"/>
      <c r="K115" s="553"/>
      <c r="L115" s="553"/>
      <c r="M115" s="553"/>
      <c r="N115" s="553"/>
      <c r="O115" s="553"/>
      <c r="P115" s="553"/>
      <c r="Q115" s="553"/>
      <c r="R115" s="553"/>
      <c r="S115" s="553"/>
      <c r="T115" s="553"/>
      <c r="U115" s="553"/>
      <c r="V115" s="553"/>
      <c r="W115" s="553"/>
      <c r="X115" s="553"/>
    </row>
    <row r="116" spans="2:24" ht="15.75" x14ac:dyDescent="0.25">
      <c r="B116" s="553"/>
      <c r="C116" s="553"/>
      <c r="D116" s="553"/>
      <c r="E116" s="553"/>
      <c r="F116" s="553"/>
      <c r="G116" s="553"/>
      <c r="H116" s="553"/>
      <c r="I116" s="553"/>
      <c r="J116" s="553"/>
      <c r="K116" s="553"/>
      <c r="L116" s="553"/>
      <c r="M116" s="553"/>
      <c r="N116" s="553"/>
      <c r="O116" s="553"/>
      <c r="P116" s="553"/>
      <c r="Q116" s="553"/>
      <c r="R116" s="553"/>
      <c r="S116" s="553"/>
      <c r="T116" s="553"/>
      <c r="U116" s="553"/>
      <c r="V116" s="553"/>
      <c r="W116" s="553"/>
      <c r="X116" s="553"/>
    </row>
    <row r="117" spans="2:24" ht="15.75" x14ac:dyDescent="0.25">
      <c r="B117" s="553"/>
      <c r="C117" s="553"/>
      <c r="D117" s="553"/>
      <c r="E117" s="553"/>
      <c r="F117" s="553"/>
      <c r="G117" s="553"/>
      <c r="H117" s="553"/>
      <c r="I117" s="553"/>
      <c r="J117" s="553"/>
      <c r="K117" s="553"/>
      <c r="L117" s="553"/>
      <c r="M117" s="553"/>
      <c r="N117" s="553"/>
      <c r="O117" s="553"/>
      <c r="P117" s="553"/>
      <c r="Q117" s="553"/>
      <c r="R117" s="553"/>
      <c r="S117" s="553"/>
      <c r="T117" s="553"/>
      <c r="U117" s="553"/>
      <c r="V117" s="553"/>
      <c r="W117" s="553"/>
      <c r="X117" s="553"/>
    </row>
    <row r="118" spans="2:24" ht="15.75" x14ac:dyDescent="0.25">
      <c r="B118" s="553"/>
      <c r="C118" s="553"/>
      <c r="D118" s="553"/>
      <c r="E118" s="553"/>
      <c r="F118" s="553"/>
      <c r="G118" s="553"/>
      <c r="H118" s="553"/>
      <c r="I118" s="553"/>
      <c r="J118" s="553"/>
      <c r="K118" s="553"/>
      <c r="L118" s="553"/>
      <c r="M118" s="553"/>
      <c r="N118" s="553"/>
      <c r="O118" s="553"/>
      <c r="P118" s="553"/>
      <c r="Q118" s="553"/>
      <c r="R118" s="553"/>
      <c r="S118" s="553"/>
      <c r="T118" s="553"/>
      <c r="U118" s="553"/>
      <c r="V118" s="553"/>
      <c r="W118" s="553"/>
      <c r="X118" s="553"/>
    </row>
    <row r="119" spans="2:24" ht="15.75" x14ac:dyDescent="0.25">
      <c r="B119" s="553"/>
      <c r="C119" s="553"/>
      <c r="D119" s="553"/>
      <c r="E119" s="553"/>
      <c r="F119" s="553"/>
      <c r="G119" s="553"/>
      <c r="H119" s="553"/>
      <c r="I119" s="553"/>
      <c r="J119" s="553"/>
      <c r="K119" s="553"/>
      <c r="L119" s="553"/>
      <c r="M119" s="553"/>
      <c r="N119" s="553"/>
      <c r="O119" s="553"/>
      <c r="P119" s="553"/>
      <c r="Q119" s="553"/>
      <c r="R119" s="553"/>
      <c r="S119" s="553"/>
      <c r="T119" s="553"/>
      <c r="U119" s="553"/>
      <c r="V119" s="553"/>
      <c r="W119" s="553"/>
      <c r="X119" s="553"/>
    </row>
    <row r="120" spans="2:24" ht="15.75" x14ac:dyDescent="0.25">
      <c r="B120" s="553"/>
      <c r="C120" s="553"/>
      <c r="D120" s="553"/>
      <c r="E120" s="553"/>
      <c r="F120" s="553"/>
      <c r="G120" s="553"/>
      <c r="H120" s="553"/>
      <c r="I120" s="553"/>
      <c r="J120" s="553"/>
      <c r="K120" s="553"/>
      <c r="L120" s="553"/>
      <c r="M120" s="553"/>
      <c r="N120" s="553"/>
      <c r="O120" s="553"/>
      <c r="P120" s="553"/>
      <c r="Q120" s="553"/>
      <c r="R120" s="553"/>
      <c r="S120" s="553"/>
      <c r="T120" s="553"/>
      <c r="U120" s="553"/>
      <c r="V120" s="553"/>
      <c r="W120" s="553"/>
      <c r="X120" s="553"/>
    </row>
    <row r="121" spans="2:24" ht="15.75" x14ac:dyDescent="0.25">
      <c r="B121" s="553"/>
      <c r="C121" s="553"/>
      <c r="D121" s="553"/>
      <c r="E121" s="553"/>
      <c r="F121" s="553"/>
      <c r="G121" s="553"/>
      <c r="H121" s="553"/>
      <c r="I121" s="553"/>
      <c r="J121" s="553"/>
      <c r="K121" s="553"/>
      <c r="L121" s="553"/>
      <c r="M121" s="553"/>
      <c r="N121" s="553"/>
      <c r="O121" s="553"/>
      <c r="P121" s="553"/>
      <c r="Q121" s="553"/>
      <c r="R121" s="553"/>
      <c r="S121" s="553"/>
      <c r="T121" s="553"/>
      <c r="U121" s="553"/>
      <c r="V121" s="553"/>
      <c r="W121" s="553"/>
      <c r="X121" s="553"/>
    </row>
    <row r="122" spans="2:24" ht="15.75" x14ac:dyDescent="0.25">
      <c r="B122" s="553"/>
      <c r="C122" s="553"/>
      <c r="D122" s="553"/>
      <c r="E122" s="553"/>
      <c r="F122" s="553"/>
      <c r="G122" s="553"/>
      <c r="H122" s="553"/>
      <c r="I122" s="553"/>
      <c r="J122" s="553"/>
      <c r="K122" s="553"/>
      <c r="L122" s="553"/>
      <c r="M122" s="553"/>
      <c r="N122" s="553"/>
      <c r="O122" s="553"/>
      <c r="P122" s="553"/>
      <c r="Q122" s="553"/>
      <c r="R122" s="553"/>
      <c r="S122" s="553"/>
      <c r="T122" s="553"/>
      <c r="U122" s="553"/>
      <c r="V122" s="553"/>
      <c r="W122" s="553"/>
      <c r="X122" s="553"/>
    </row>
    <row r="123" spans="2:24" ht="15.75" x14ac:dyDescent="0.25">
      <c r="B123" s="553"/>
      <c r="C123" s="553"/>
      <c r="D123" s="553"/>
      <c r="E123" s="553"/>
      <c r="F123" s="553"/>
      <c r="G123" s="553"/>
      <c r="H123" s="553"/>
      <c r="I123" s="553"/>
      <c r="J123" s="553"/>
      <c r="K123" s="553"/>
      <c r="L123" s="553"/>
      <c r="M123" s="553"/>
      <c r="N123" s="553"/>
      <c r="O123" s="553"/>
      <c r="P123" s="553"/>
      <c r="Q123" s="553"/>
      <c r="R123" s="553"/>
      <c r="S123" s="553"/>
      <c r="T123" s="553"/>
      <c r="U123" s="553"/>
      <c r="V123" s="553"/>
      <c r="W123" s="553"/>
      <c r="X123" s="553"/>
    </row>
    <row r="124" spans="2:24" ht="15.75" x14ac:dyDescent="0.25">
      <c r="B124" s="553"/>
      <c r="C124" s="553"/>
      <c r="D124" s="553"/>
      <c r="E124" s="553"/>
      <c r="F124" s="553"/>
      <c r="G124" s="553"/>
      <c r="H124" s="553"/>
      <c r="I124" s="553"/>
      <c r="J124" s="553"/>
      <c r="K124" s="553"/>
      <c r="L124" s="553"/>
      <c r="M124" s="553"/>
      <c r="N124" s="553"/>
      <c r="O124" s="553"/>
      <c r="P124" s="553"/>
      <c r="Q124" s="553"/>
      <c r="R124" s="553"/>
      <c r="S124" s="553"/>
      <c r="T124" s="553"/>
      <c r="U124" s="553"/>
      <c r="V124" s="553"/>
      <c r="W124" s="553"/>
      <c r="X124" s="553"/>
    </row>
    <row r="125" spans="2:24" ht="15.75" x14ac:dyDescent="0.25">
      <c r="B125" s="553"/>
      <c r="C125" s="553"/>
      <c r="D125" s="553"/>
      <c r="E125" s="553"/>
      <c r="F125" s="553"/>
      <c r="G125" s="553"/>
      <c r="H125" s="553"/>
      <c r="I125" s="553"/>
      <c r="J125" s="553"/>
      <c r="K125" s="553"/>
      <c r="L125" s="553"/>
      <c r="M125" s="553"/>
      <c r="N125" s="553"/>
      <c r="O125" s="553"/>
      <c r="P125" s="553"/>
      <c r="Q125" s="553"/>
      <c r="R125" s="553"/>
      <c r="S125" s="553"/>
      <c r="T125" s="553"/>
      <c r="U125" s="553"/>
      <c r="V125" s="553"/>
      <c r="W125" s="553"/>
      <c r="X125" s="553"/>
    </row>
    <row r="126" spans="2:24" ht="15.75" x14ac:dyDescent="0.25">
      <c r="B126" s="553"/>
      <c r="C126" s="553"/>
      <c r="D126" s="553"/>
      <c r="E126" s="553"/>
      <c r="F126" s="553"/>
      <c r="G126" s="553"/>
      <c r="H126" s="553"/>
      <c r="I126" s="553"/>
      <c r="J126" s="553"/>
      <c r="K126" s="553"/>
      <c r="L126" s="553"/>
      <c r="M126" s="553"/>
      <c r="N126" s="553"/>
      <c r="O126" s="553"/>
      <c r="P126" s="553"/>
      <c r="Q126" s="553"/>
      <c r="R126" s="553"/>
      <c r="S126" s="553"/>
      <c r="T126" s="553"/>
      <c r="U126" s="553"/>
      <c r="V126" s="553"/>
      <c r="W126" s="553"/>
      <c r="X126" s="553"/>
    </row>
    <row r="127" spans="2:24" ht="15.75" x14ac:dyDescent="0.25">
      <c r="B127" s="553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</row>
    <row r="128" spans="2:24" ht="15.75" x14ac:dyDescent="0.25">
      <c r="B128" s="553"/>
      <c r="C128" s="553"/>
      <c r="D128" s="553"/>
      <c r="E128" s="553"/>
      <c r="F128" s="553"/>
      <c r="G128" s="553"/>
      <c r="H128" s="553"/>
      <c r="I128" s="553"/>
      <c r="J128" s="553"/>
      <c r="K128" s="553"/>
      <c r="L128" s="553"/>
      <c r="M128" s="553"/>
      <c r="N128" s="553"/>
      <c r="O128" s="553"/>
      <c r="P128" s="553"/>
      <c r="Q128" s="553"/>
      <c r="R128" s="553"/>
      <c r="S128" s="553"/>
      <c r="T128" s="553"/>
      <c r="U128" s="553"/>
      <c r="V128" s="553"/>
      <c r="W128" s="553"/>
      <c r="X128" s="553"/>
    </row>
    <row r="129" spans="2:24" ht="15.75" x14ac:dyDescent="0.25">
      <c r="B129" s="553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</row>
    <row r="130" spans="2:24" ht="15.75" x14ac:dyDescent="0.25">
      <c r="B130" s="553"/>
      <c r="C130" s="553"/>
      <c r="D130" s="553"/>
      <c r="E130" s="553"/>
      <c r="F130" s="553"/>
      <c r="G130" s="553"/>
      <c r="H130" s="553"/>
      <c r="I130" s="553"/>
      <c r="J130" s="553"/>
      <c r="K130" s="553"/>
      <c r="L130" s="553"/>
      <c r="M130" s="553"/>
      <c r="N130" s="553"/>
      <c r="O130" s="553"/>
      <c r="P130" s="553"/>
      <c r="Q130" s="553"/>
      <c r="R130" s="553"/>
      <c r="S130" s="553"/>
      <c r="T130" s="553"/>
      <c r="U130" s="553"/>
      <c r="V130" s="553"/>
      <c r="W130" s="553"/>
      <c r="X130" s="553"/>
    </row>
    <row r="131" spans="2:24" ht="15.75" x14ac:dyDescent="0.25">
      <c r="B131" s="553"/>
      <c r="C131" s="553"/>
      <c r="D131" s="553"/>
      <c r="E131" s="553"/>
      <c r="F131" s="553"/>
      <c r="G131" s="553"/>
      <c r="H131" s="553"/>
      <c r="I131" s="553"/>
      <c r="J131" s="553"/>
      <c r="K131" s="553"/>
      <c r="L131" s="553"/>
      <c r="M131" s="553"/>
      <c r="N131" s="553"/>
      <c r="O131" s="553"/>
      <c r="P131" s="553"/>
      <c r="Q131" s="553"/>
      <c r="R131" s="553"/>
      <c r="S131" s="553"/>
      <c r="T131" s="553"/>
      <c r="U131" s="553"/>
      <c r="V131" s="553"/>
      <c r="W131" s="553"/>
      <c r="X131" s="553"/>
    </row>
    <row r="132" spans="2:24" ht="15.75" x14ac:dyDescent="0.25">
      <c r="B132" s="553"/>
      <c r="C132" s="553"/>
      <c r="D132" s="553"/>
      <c r="E132" s="553"/>
      <c r="F132" s="553"/>
      <c r="G132" s="553"/>
      <c r="H132" s="553"/>
      <c r="I132" s="553"/>
      <c r="J132" s="553"/>
      <c r="K132" s="553"/>
      <c r="L132" s="553"/>
      <c r="M132" s="553"/>
      <c r="N132" s="553"/>
      <c r="O132" s="553"/>
      <c r="P132" s="553"/>
      <c r="Q132" s="553"/>
      <c r="R132" s="553"/>
      <c r="S132" s="553"/>
      <c r="T132" s="553"/>
      <c r="U132" s="553"/>
      <c r="V132" s="553"/>
      <c r="W132" s="553"/>
      <c r="X132" s="553"/>
    </row>
    <row r="133" spans="2:24" ht="15.75" x14ac:dyDescent="0.25">
      <c r="B133" s="553"/>
      <c r="C133" s="553"/>
      <c r="D133" s="553"/>
      <c r="E133" s="553"/>
      <c r="F133" s="553"/>
      <c r="G133" s="553"/>
      <c r="H133" s="553"/>
      <c r="I133" s="553"/>
      <c r="J133" s="553"/>
      <c r="K133" s="553"/>
      <c r="L133" s="553"/>
      <c r="M133" s="553"/>
      <c r="N133" s="553"/>
      <c r="O133" s="553"/>
      <c r="P133" s="553"/>
      <c r="Q133" s="553"/>
      <c r="R133" s="553"/>
      <c r="S133" s="553"/>
      <c r="T133" s="553"/>
      <c r="U133" s="553"/>
      <c r="V133" s="553"/>
      <c r="W133" s="553"/>
      <c r="X133" s="553"/>
    </row>
    <row r="134" spans="2:24" ht="15.75" x14ac:dyDescent="0.25">
      <c r="B134" s="553"/>
      <c r="C134" s="553"/>
      <c r="D134" s="553"/>
      <c r="E134" s="553"/>
      <c r="F134" s="553"/>
      <c r="G134" s="553"/>
      <c r="H134" s="553"/>
      <c r="I134" s="553"/>
      <c r="J134" s="553"/>
      <c r="K134" s="553"/>
      <c r="L134" s="553"/>
      <c r="M134" s="553"/>
      <c r="N134" s="553"/>
      <c r="O134" s="553"/>
      <c r="P134" s="553"/>
      <c r="Q134" s="553"/>
      <c r="R134" s="553"/>
      <c r="S134" s="553"/>
      <c r="T134" s="553"/>
      <c r="U134" s="553"/>
      <c r="V134" s="553"/>
      <c r="W134" s="553"/>
      <c r="X134" s="553"/>
    </row>
    <row r="135" spans="2:24" ht="15.75" x14ac:dyDescent="0.25">
      <c r="B135" s="553"/>
      <c r="C135" s="553"/>
      <c r="D135" s="553"/>
      <c r="E135" s="553"/>
      <c r="F135" s="553"/>
      <c r="G135" s="553"/>
      <c r="H135" s="553"/>
      <c r="I135" s="553"/>
      <c r="J135" s="553"/>
      <c r="K135" s="553"/>
      <c r="L135" s="553"/>
      <c r="M135" s="553"/>
      <c r="N135" s="553"/>
      <c r="O135" s="553"/>
      <c r="P135" s="553"/>
      <c r="Q135" s="553"/>
      <c r="R135" s="553"/>
      <c r="S135" s="553"/>
      <c r="T135" s="553"/>
      <c r="U135" s="553"/>
      <c r="V135" s="553"/>
      <c r="W135" s="553"/>
      <c r="X135" s="553"/>
    </row>
    <row r="136" spans="2:24" ht="15.75" x14ac:dyDescent="0.25">
      <c r="B136" s="553"/>
      <c r="C136" s="553"/>
      <c r="D136" s="553"/>
      <c r="E136" s="553"/>
      <c r="F136" s="553"/>
      <c r="G136" s="553"/>
      <c r="H136" s="553"/>
      <c r="I136" s="553"/>
      <c r="J136" s="553"/>
      <c r="K136" s="553"/>
      <c r="L136" s="553"/>
      <c r="M136" s="553"/>
      <c r="N136" s="553"/>
      <c r="O136" s="553"/>
      <c r="P136" s="553"/>
      <c r="Q136" s="553"/>
      <c r="R136" s="553"/>
      <c r="S136" s="553"/>
      <c r="T136" s="553"/>
      <c r="U136" s="553"/>
      <c r="V136" s="553"/>
      <c r="W136" s="553"/>
      <c r="X136" s="553"/>
    </row>
    <row r="137" spans="2:24" ht="15.75" x14ac:dyDescent="0.25">
      <c r="B137" s="553"/>
      <c r="C137" s="553"/>
      <c r="D137" s="553"/>
      <c r="E137" s="553"/>
      <c r="F137" s="553"/>
      <c r="G137" s="553"/>
      <c r="H137" s="553"/>
      <c r="I137" s="553"/>
      <c r="J137" s="553"/>
      <c r="K137" s="553"/>
      <c r="L137" s="553"/>
      <c r="M137" s="553"/>
      <c r="N137" s="553"/>
      <c r="O137" s="553"/>
      <c r="P137" s="553"/>
      <c r="Q137" s="553"/>
      <c r="R137" s="553"/>
      <c r="S137" s="553"/>
      <c r="T137" s="553"/>
      <c r="U137" s="553"/>
      <c r="V137" s="553"/>
      <c r="W137" s="553"/>
      <c r="X137" s="553"/>
    </row>
    <row r="138" spans="2:24" ht="15.75" x14ac:dyDescent="0.25">
      <c r="B138" s="553"/>
      <c r="C138" s="553"/>
      <c r="D138" s="553"/>
      <c r="E138" s="553"/>
      <c r="F138" s="553"/>
      <c r="G138" s="553"/>
      <c r="H138" s="553"/>
      <c r="I138" s="553"/>
      <c r="J138" s="553"/>
      <c r="K138" s="553"/>
      <c r="L138" s="553"/>
      <c r="M138" s="553"/>
      <c r="N138" s="553"/>
      <c r="O138" s="553"/>
      <c r="P138" s="553"/>
      <c r="Q138" s="553"/>
      <c r="R138" s="553"/>
      <c r="S138" s="553"/>
      <c r="T138" s="553"/>
      <c r="U138" s="553"/>
      <c r="V138" s="553"/>
      <c r="W138" s="553"/>
      <c r="X138" s="553"/>
    </row>
    <row r="139" spans="2:24" ht="15.75" x14ac:dyDescent="0.25">
      <c r="B139" s="553"/>
      <c r="C139" s="553"/>
      <c r="D139" s="553"/>
      <c r="E139" s="553"/>
      <c r="F139" s="553"/>
      <c r="G139" s="553"/>
      <c r="H139" s="553"/>
      <c r="I139" s="553"/>
      <c r="J139" s="553"/>
      <c r="K139" s="553"/>
      <c r="L139" s="553"/>
      <c r="M139" s="553"/>
      <c r="N139" s="553"/>
      <c r="O139" s="553"/>
      <c r="P139" s="553"/>
      <c r="Q139" s="553"/>
      <c r="R139" s="553"/>
      <c r="S139" s="553"/>
      <c r="T139" s="553"/>
      <c r="U139" s="553"/>
      <c r="V139" s="553"/>
      <c r="W139" s="553"/>
      <c r="X139" s="553"/>
    </row>
    <row r="140" spans="2:24" ht="15.75" x14ac:dyDescent="0.25">
      <c r="B140" s="553"/>
      <c r="C140" s="553"/>
      <c r="D140" s="553"/>
      <c r="E140" s="553"/>
      <c r="F140" s="553"/>
      <c r="G140" s="553"/>
      <c r="H140" s="553"/>
      <c r="I140" s="553"/>
      <c r="J140" s="553"/>
      <c r="K140" s="553"/>
      <c r="L140" s="553"/>
      <c r="M140" s="553"/>
      <c r="N140" s="553"/>
      <c r="O140" s="553"/>
      <c r="P140" s="553"/>
      <c r="Q140" s="553"/>
      <c r="R140" s="553"/>
      <c r="S140" s="553"/>
      <c r="T140" s="553"/>
      <c r="U140" s="553"/>
      <c r="V140" s="553"/>
      <c r="W140" s="553"/>
      <c r="X140" s="553"/>
    </row>
    <row r="141" spans="2:24" ht="15.75" x14ac:dyDescent="0.25">
      <c r="B141" s="553"/>
      <c r="C141" s="553"/>
      <c r="D141" s="553"/>
      <c r="E141" s="553"/>
      <c r="F141" s="553"/>
      <c r="G141" s="553"/>
      <c r="H141" s="553"/>
      <c r="I141" s="553"/>
      <c r="J141" s="553"/>
      <c r="K141" s="553"/>
      <c r="L141" s="553"/>
      <c r="M141" s="553"/>
      <c r="N141" s="553"/>
      <c r="O141" s="553"/>
      <c r="P141" s="553"/>
      <c r="Q141" s="553"/>
      <c r="R141" s="553"/>
      <c r="S141" s="553"/>
      <c r="T141" s="553"/>
      <c r="U141" s="553"/>
      <c r="V141" s="553"/>
      <c r="W141" s="553"/>
      <c r="X141" s="553"/>
    </row>
    <row r="142" spans="2:24" ht="15.75" x14ac:dyDescent="0.25">
      <c r="B142" s="553"/>
      <c r="C142" s="553"/>
      <c r="D142" s="553"/>
      <c r="E142" s="553"/>
      <c r="F142" s="553"/>
      <c r="G142" s="553"/>
      <c r="H142" s="553"/>
      <c r="I142" s="553"/>
      <c r="J142" s="553"/>
      <c r="K142" s="553"/>
      <c r="L142" s="553"/>
      <c r="M142" s="553"/>
      <c r="N142" s="553"/>
      <c r="O142" s="553"/>
      <c r="P142" s="553"/>
      <c r="Q142" s="553"/>
      <c r="R142" s="553"/>
      <c r="S142" s="553"/>
      <c r="T142" s="553"/>
      <c r="U142" s="553"/>
      <c r="V142" s="553"/>
      <c r="W142" s="553"/>
      <c r="X142" s="553"/>
    </row>
    <row r="143" spans="2:24" ht="15.75" x14ac:dyDescent="0.25">
      <c r="B143" s="553"/>
      <c r="C143" s="553"/>
      <c r="D143" s="553"/>
      <c r="E143" s="553"/>
      <c r="F143" s="553"/>
      <c r="G143" s="553"/>
      <c r="H143" s="553"/>
      <c r="I143" s="553"/>
      <c r="J143" s="553"/>
      <c r="K143" s="553"/>
      <c r="L143" s="553"/>
      <c r="M143" s="553"/>
      <c r="N143" s="553"/>
      <c r="O143" s="553"/>
      <c r="P143" s="553"/>
      <c r="Q143" s="553"/>
      <c r="R143" s="553"/>
      <c r="S143" s="553"/>
      <c r="T143" s="553"/>
      <c r="U143" s="553"/>
      <c r="V143" s="553"/>
      <c r="W143" s="553"/>
      <c r="X143" s="553"/>
    </row>
    <row r="144" spans="2:24" ht="15.75" x14ac:dyDescent="0.25">
      <c r="B144" s="553"/>
      <c r="C144" s="553"/>
      <c r="D144" s="553"/>
      <c r="E144" s="553"/>
      <c r="F144" s="553"/>
      <c r="G144" s="553"/>
      <c r="H144" s="553"/>
      <c r="I144" s="553"/>
      <c r="J144" s="553"/>
      <c r="K144" s="553"/>
      <c r="L144" s="553"/>
      <c r="M144" s="553"/>
      <c r="N144" s="553"/>
      <c r="O144" s="553"/>
      <c r="P144" s="553"/>
      <c r="Q144" s="553"/>
      <c r="R144" s="553"/>
      <c r="S144" s="553"/>
      <c r="T144" s="553"/>
      <c r="U144" s="553"/>
      <c r="V144" s="553"/>
      <c r="W144" s="553"/>
      <c r="X144" s="553"/>
    </row>
    <row r="145" spans="2:24" ht="15.75" x14ac:dyDescent="0.25">
      <c r="B145" s="553"/>
      <c r="C145" s="553"/>
      <c r="D145" s="553"/>
      <c r="E145" s="553"/>
      <c r="F145" s="553"/>
      <c r="G145" s="553"/>
      <c r="H145" s="553"/>
      <c r="I145" s="553"/>
      <c r="J145" s="553"/>
      <c r="K145" s="553"/>
      <c r="L145" s="553"/>
      <c r="M145" s="553"/>
      <c r="N145" s="553"/>
      <c r="O145" s="553"/>
      <c r="P145" s="553"/>
      <c r="Q145" s="553"/>
      <c r="R145" s="553"/>
      <c r="S145" s="553"/>
      <c r="T145" s="553"/>
      <c r="U145" s="553"/>
      <c r="V145" s="553"/>
      <c r="W145" s="553"/>
      <c r="X145" s="553"/>
    </row>
    <row r="146" spans="2:24" ht="15.75" x14ac:dyDescent="0.25"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</row>
    <row r="147" spans="2:24" ht="15.75" x14ac:dyDescent="0.25">
      <c r="B147" s="553"/>
      <c r="C147" s="553"/>
      <c r="D147" s="553"/>
      <c r="E147" s="553"/>
      <c r="F147" s="553"/>
      <c r="G147" s="553"/>
      <c r="H147" s="553"/>
      <c r="I147" s="553"/>
      <c r="J147" s="553"/>
      <c r="K147" s="553"/>
      <c r="L147" s="553"/>
      <c r="M147" s="553"/>
      <c r="N147" s="553"/>
      <c r="O147" s="553"/>
      <c r="P147" s="553"/>
      <c r="Q147" s="553"/>
      <c r="R147" s="553"/>
      <c r="S147" s="553"/>
      <c r="T147" s="553"/>
      <c r="U147" s="553"/>
      <c r="V147" s="553"/>
      <c r="W147" s="553"/>
      <c r="X147" s="553"/>
    </row>
    <row r="148" spans="2:24" ht="15.75" x14ac:dyDescent="0.25">
      <c r="B148" s="553"/>
      <c r="C148" s="553"/>
      <c r="D148" s="553"/>
      <c r="E148" s="553"/>
      <c r="F148" s="553"/>
      <c r="G148" s="553"/>
      <c r="H148" s="553"/>
      <c r="I148" s="553"/>
      <c r="J148" s="553"/>
      <c r="K148" s="553"/>
      <c r="L148" s="553"/>
      <c r="M148" s="553"/>
      <c r="N148" s="553"/>
      <c r="O148" s="553"/>
      <c r="P148" s="553"/>
      <c r="Q148" s="553"/>
      <c r="R148" s="553"/>
      <c r="S148" s="553"/>
      <c r="T148" s="553"/>
      <c r="U148" s="553"/>
      <c r="V148" s="553"/>
      <c r="W148" s="553"/>
      <c r="X148" s="553"/>
    </row>
    <row r="149" spans="2:24" ht="15.75" x14ac:dyDescent="0.25">
      <c r="B149" s="553"/>
      <c r="C149" s="553"/>
      <c r="D149" s="553"/>
      <c r="E149" s="553"/>
      <c r="F149" s="553"/>
      <c r="G149" s="553"/>
      <c r="H149" s="553"/>
      <c r="I149" s="553"/>
      <c r="J149" s="553"/>
      <c r="K149" s="553"/>
      <c r="L149" s="553"/>
      <c r="M149" s="553"/>
      <c r="N149" s="553"/>
      <c r="O149" s="553"/>
      <c r="P149" s="553"/>
      <c r="Q149" s="553"/>
      <c r="R149" s="553"/>
      <c r="S149" s="553"/>
      <c r="T149" s="553"/>
      <c r="U149" s="553"/>
      <c r="V149" s="553"/>
      <c r="W149" s="553"/>
      <c r="X149" s="553"/>
    </row>
    <row r="150" spans="2:24" ht="15.75" x14ac:dyDescent="0.25">
      <c r="B150" s="553"/>
      <c r="C150" s="553"/>
      <c r="D150" s="553"/>
      <c r="E150" s="553"/>
      <c r="F150" s="553"/>
      <c r="G150" s="553"/>
      <c r="H150" s="553"/>
      <c r="I150" s="553"/>
      <c r="J150" s="553"/>
      <c r="K150" s="553"/>
      <c r="L150" s="553"/>
      <c r="M150" s="553"/>
      <c r="N150" s="553"/>
      <c r="O150" s="553"/>
      <c r="P150" s="553"/>
      <c r="Q150" s="553"/>
      <c r="R150" s="553"/>
      <c r="S150" s="553"/>
      <c r="T150" s="553"/>
      <c r="U150" s="553"/>
      <c r="V150" s="553"/>
      <c r="W150" s="553"/>
      <c r="X150" s="553"/>
    </row>
    <row r="151" spans="2:24" ht="15.75" x14ac:dyDescent="0.25">
      <c r="B151" s="553"/>
      <c r="C151" s="553"/>
      <c r="D151" s="553"/>
      <c r="E151" s="553"/>
      <c r="F151" s="553"/>
      <c r="G151" s="553"/>
      <c r="H151" s="553"/>
      <c r="I151" s="553"/>
      <c r="J151" s="553"/>
      <c r="K151" s="553"/>
      <c r="L151" s="553"/>
      <c r="M151" s="553"/>
      <c r="N151" s="553"/>
      <c r="O151" s="553"/>
      <c r="P151" s="553"/>
      <c r="Q151" s="553"/>
      <c r="R151" s="553"/>
      <c r="S151" s="553"/>
      <c r="T151" s="553"/>
      <c r="U151" s="553"/>
      <c r="V151" s="553"/>
      <c r="W151" s="553"/>
      <c r="X151" s="553"/>
    </row>
    <row r="152" spans="2:24" ht="15.75" x14ac:dyDescent="0.25">
      <c r="B152" s="553"/>
      <c r="C152" s="553"/>
      <c r="D152" s="553"/>
      <c r="E152" s="553"/>
      <c r="F152" s="553"/>
      <c r="G152" s="553"/>
      <c r="H152" s="553"/>
      <c r="I152" s="553"/>
      <c r="J152" s="553"/>
      <c r="K152" s="553"/>
      <c r="L152" s="553"/>
      <c r="M152" s="553"/>
      <c r="N152" s="553"/>
      <c r="O152" s="553"/>
      <c r="P152" s="553"/>
      <c r="Q152" s="553"/>
      <c r="R152" s="553"/>
      <c r="S152" s="553"/>
      <c r="T152" s="553"/>
      <c r="U152" s="553"/>
      <c r="V152" s="553"/>
      <c r="W152" s="553"/>
      <c r="X152" s="553"/>
    </row>
    <row r="153" spans="2:24" ht="15.75" x14ac:dyDescent="0.25">
      <c r="B153" s="553"/>
      <c r="C153" s="553"/>
      <c r="D153" s="553"/>
      <c r="E153" s="553"/>
      <c r="F153" s="553"/>
      <c r="G153" s="553"/>
      <c r="H153" s="553"/>
      <c r="I153" s="553"/>
      <c r="J153" s="553"/>
      <c r="K153" s="553"/>
      <c r="L153" s="553"/>
      <c r="M153" s="553"/>
      <c r="N153" s="553"/>
      <c r="O153" s="553"/>
      <c r="P153" s="553"/>
      <c r="Q153" s="553"/>
      <c r="R153" s="553"/>
      <c r="S153" s="553"/>
      <c r="T153" s="553"/>
      <c r="U153" s="553"/>
      <c r="V153" s="553"/>
      <c r="W153" s="553"/>
      <c r="X153" s="553"/>
    </row>
    <row r="154" spans="2:24" ht="15.75" x14ac:dyDescent="0.25">
      <c r="B154" s="553"/>
      <c r="C154" s="553"/>
      <c r="D154" s="553"/>
      <c r="E154" s="553"/>
      <c r="F154" s="553"/>
      <c r="G154" s="553"/>
      <c r="H154" s="553"/>
      <c r="I154" s="553"/>
      <c r="J154" s="553"/>
      <c r="K154" s="553"/>
      <c r="L154" s="553"/>
      <c r="M154" s="553"/>
      <c r="N154" s="553"/>
      <c r="O154" s="553"/>
      <c r="P154" s="553"/>
      <c r="Q154" s="553"/>
      <c r="R154" s="553"/>
      <c r="S154" s="553"/>
      <c r="T154" s="553"/>
      <c r="U154" s="553"/>
      <c r="V154" s="553"/>
      <c r="W154" s="553"/>
      <c r="X154" s="553"/>
    </row>
    <row r="155" spans="2:24" ht="15.75" x14ac:dyDescent="0.25">
      <c r="B155" s="553"/>
      <c r="C155" s="553"/>
      <c r="D155" s="553"/>
      <c r="E155" s="553"/>
      <c r="F155" s="553"/>
      <c r="G155" s="553"/>
      <c r="H155" s="553"/>
      <c r="I155" s="553"/>
      <c r="J155" s="553"/>
      <c r="K155" s="553"/>
      <c r="L155" s="553"/>
      <c r="M155" s="553"/>
      <c r="N155" s="553"/>
      <c r="O155" s="553"/>
      <c r="P155" s="553"/>
      <c r="Q155" s="553"/>
      <c r="R155" s="553"/>
      <c r="S155" s="553"/>
      <c r="T155" s="553"/>
      <c r="U155" s="553"/>
      <c r="V155" s="553"/>
      <c r="W155" s="553"/>
      <c r="X155" s="553"/>
    </row>
    <row r="156" spans="2:24" ht="15.75" x14ac:dyDescent="0.25">
      <c r="B156" s="553"/>
      <c r="C156" s="553"/>
      <c r="D156" s="553"/>
      <c r="E156" s="553"/>
      <c r="F156" s="553"/>
      <c r="G156" s="553"/>
      <c r="H156" s="553"/>
      <c r="I156" s="553"/>
      <c r="J156" s="553"/>
      <c r="K156" s="553"/>
      <c r="L156" s="553"/>
      <c r="M156" s="553"/>
      <c r="N156" s="553"/>
      <c r="O156" s="553"/>
      <c r="P156" s="553"/>
      <c r="Q156" s="553"/>
      <c r="R156" s="553"/>
      <c r="S156" s="553"/>
      <c r="T156" s="553"/>
      <c r="U156" s="553"/>
      <c r="V156" s="553"/>
      <c r="W156" s="553"/>
      <c r="X156" s="553"/>
    </row>
    <row r="157" spans="2:24" ht="15.75" x14ac:dyDescent="0.25">
      <c r="B157" s="553"/>
      <c r="C157" s="553"/>
      <c r="D157" s="553"/>
      <c r="E157" s="553"/>
      <c r="F157" s="553"/>
      <c r="G157" s="553"/>
      <c r="H157" s="553"/>
      <c r="I157" s="553"/>
      <c r="J157" s="553"/>
      <c r="K157" s="553"/>
      <c r="L157" s="553"/>
      <c r="M157" s="553"/>
      <c r="N157" s="553"/>
      <c r="O157" s="553"/>
      <c r="P157" s="553"/>
      <c r="Q157" s="553"/>
      <c r="R157" s="553"/>
      <c r="S157" s="553"/>
      <c r="T157" s="553"/>
      <c r="U157" s="553"/>
      <c r="V157" s="553"/>
      <c r="W157" s="553"/>
      <c r="X157" s="553"/>
    </row>
    <row r="158" spans="2:24" ht="15.75" x14ac:dyDescent="0.25">
      <c r="B158" s="553"/>
      <c r="C158" s="553"/>
      <c r="D158" s="553"/>
      <c r="E158" s="553"/>
      <c r="F158" s="553"/>
      <c r="G158" s="553"/>
      <c r="H158" s="553"/>
      <c r="I158" s="553"/>
      <c r="J158" s="553"/>
      <c r="K158" s="553"/>
      <c r="L158" s="553"/>
      <c r="M158" s="553"/>
      <c r="N158" s="553"/>
      <c r="O158" s="553"/>
      <c r="P158" s="553"/>
      <c r="Q158" s="553"/>
      <c r="R158" s="553"/>
      <c r="S158" s="553"/>
      <c r="T158" s="553"/>
      <c r="U158" s="553"/>
      <c r="V158" s="553"/>
      <c r="W158" s="553"/>
      <c r="X158" s="553"/>
    </row>
    <row r="159" spans="2:24" ht="15.75" x14ac:dyDescent="0.25">
      <c r="B159" s="553"/>
      <c r="C159" s="553"/>
      <c r="D159" s="553"/>
      <c r="E159" s="553"/>
      <c r="F159" s="553"/>
      <c r="G159" s="553"/>
      <c r="H159" s="553"/>
      <c r="I159" s="553"/>
      <c r="J159" s="553"/>
      <c r="K159" s="553"/>
      <c r="L159" s="553"/>
      <c r="M159" s="553"/>
      <c r="N159" s="553"/>
      <c r="O159" s="553"/>
      <c r="P159" s="553"/>
      <c r="Q159" s="553"/>
      <c r="R159" s="553"/>
      <c r="S159" s="553"/>
      <c r="T159" s="553"/>
      <c r="U159" s="553"/>
      <c r="V159" s="553"/>
      <c r="W159" s="553"/>
      <c r="X159" s="553"/>
    </row>
    <row r="160" spans="2:24" ht="15.75" x14ac:dyDescent="0.25">
      <c r="B160" s="553"/>
      <c r="C160" s="553"/>
      <c r="D160" s="553"/>
      <c r="E160" s="553"/>
      <c r="F160" s="553"/>
      <c r="G160" s="553"/>
      <c r="H160" s="553"/>
      <c r="I160" s="553"/>
      <c r="J160" s="553"/>
      <c r="K160" s="553"/>
      <c r="L160" s="553"/>
      <c r="M160" s="553"/>
      <c r="N160" s="553"/>
      <c r="O160" s="553"/>
      <c r="P160" s="553"/>
      <c r="Q160" s="553"/>
      <c r="R160" s="553"/>
      <c r="S160" s="553"/>
      <c r="T160" s="553"/>
      <c r="U160" s="553"/>
      <c r="V160" s="553"/>
      <c r="W160" s="553"/>
      <c r="X160" s="553"/>
    </row>
    <row r="161" spans="2:24" ht="15.75" x14ac:dyDescent="0.25">
      <c r="B161" s="553"/>
      <c r="C161" s="553"/>
      <c r="D161" s="553"/>
      <c r="E161" s="553"/>
      <c r="F161" s="553"/>
      <c r="G161" s="553"/>
      <c r="H161" s="553"/>
      <c r="I161" s="553"/>
      <c r="J161" s="553"/>
      <c r="K161" s="553"/>
      <c r="L161" s="553"/>
      <c r="M161" s="553"/>
      <c r="N161" s="553"/>
      <c r="O161" s="553"/>
      <c r="P161" s="553"/>
      <c r="Q161" s="553"/>
      <c r="R161" s="553"/>
      <c r="S161" s="553"/>
      <c r="T161" s="553"/>
      <c r="U161" s="553"/>
      <c r="V161" s="553"/>
      <c r="W161" s="553"/>
      <c r="X161" s="553"/>
    </row>
    <row r="162" spans="2:24" ht="15.75" x14ac:dyDescent="0.25">
      <c r="B162" s="553"/>
      <c r="C162" s="553"/>
      <c r="D162" s="553"/>
      <c r="E162" s="553"/>
      <c r="F162" s="553"/>
      <c r="G162" s="553"/>
      <c r="H162" s="553"/>
      <c r="I162" s="553"/>
      <c r="J162" s="553"/>
      <c r="K162" s="553"/>
      <c r="L162" s="553"/>
      <c r="M162" s="553"/>
      <c r="N162" s="553"/>
      <c r="O162" s="553"/>
      <c r="P162" s="553"/>
      <c r="Q162" s="553"/>
      <c r="R162" s="553"/>
      <c r="S162" s="553"/>
      <c r="T162" s="553"/>
      <c r="U162" s="553"/>
      <c r="V162" s="553"/>
      <c r="W162" s="553"/>
      <c r="X162" s="553"/>
    </row>
    <row r="163" spans="2:24" ht="15.75" x14ac:dyDescent="0.25">
      <c r="B163" s="553"/>
      <c r="C163" s="553"/>
      <c r="D163" s="553"/>
      <c r="E163" s="553"/>
      <c r="F163" s="553"/>
      <c r="G163" s="553"/>
      <c r="H163" s="553"/>
      <c r="I163" s="553"/>
      <c r="J163" s="553"/>
      <c r="K163" s="553"/>
      <c r="L163" s="553"/>
      <c r="M163" s="553"/>
      <c r="N163" s="553"/>
      <c r="O163" s="553"/>
      <c r="P163" s="553"/>
      <c r="Q163" s="553"/>
      <c r="R163" s="553"/>
      <c r="S163" s="553"/>
      <c r="T163" s="553"/>
      <c r="U163" s="553"/>
      <c r="V163" s="553"/>
      <c r="W163" s="553"/>
      <c r="X163" s="553"/>
    </row>
    <row r="164" spans="2:24" ht="15.75" x14ac:dyDescent="0.25"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</row>
    <row r="165" spans="2:24" ht="15.75" x14ac:dyDescent="0.25">
      <c r="B165" s="553"/>
      <c r="C165" s="553"/>
      <c r="D165" s="553"/>
      <c r="E165" s="553"/>
      <c r="F165" s="553"/>
      <c r="G165" s="553"/>
      <c r="H165" s="553"/>
      <c r="I165" s="553"/>
      <c r="J165" s="553"/>
      <c r="K165" s="553"/>
      <c r="L165" s="553"/>
      <c r="M165" s="553"/>
      <c r="N165" s="553"/>
      <c r="O165" s="553"/>
      <c r="P165" s="553"/>
      <c r="Q165" s="553"/>
      <c r="R165" s="553"/>
      <c r="S165" s="553"/>
      <c r="T165" s="553"/>
      <c r="U165" s="553"/>
      <c r="V165" s="553"/>
      <c r="W165" s="553"/>
      <c r="X165" s="553"/>
    </row>
    <row r="166" spans="2:24" ht="15.75" x14ac:dyDescent="0.25">
      <c r="B166" s="553"/>
      <c r="C166" s="553"/>
      <c r="D166" s="553"/>
      <c r="E166" s="553"/>
      <c r="F166" s="553"/>
      <c r="G166" s="553"/>
      <c r="H166" s="553"/>
      <c r="I166" s="553"/>
      <c r="J166" s="553"/>
      <c r="K166" s="553"/>
      <c r="L166" s="553"/>
      <c r="M166" s="553"/>
      <c r="N166" s="553"/>
      <c r="O166" s="553"/>
      <c r="P166" s="553"/>
      <c r="Q166" s="553"/>
      <c r="R166" s="553"/>
      <c r="S166" s="553"/>
      <c r="T166" s="553"/>
      <c r="U166" s="553"/>
      <c r="V166" s="553"/>
      <c r="W166" s="553"/>
      <c r="X166" s="553"/>
    </row>
    <row r="167" spans="2:24" ht="15.75" x14ac:dyDescent="0.25">
      <c r="B167" s="553"/>
      <c r="C167" s="553"/>
      <c r="D167" s="553"/>
      <c r="E167" s="553"/>
      <c r="F167" s="553"/>
      <c r="G167" s="553"/>
      <c r="H167" s="553"/>
      <c r="I167" s="553"/>
      <c r="J167" s="553"/>
      <c r="K167" s="553"/>
      <c r="L167" s="553"/>
      <c r="M167" s="553"/>
      <c r="N167" s="553"/>
      <c r="O167" s="553"/>
      <c r="P167" s="553"/>
      <c r="Q167" s="553"/>
      <c r="R167" s="553"/>
      <c r="S167" s="553"/>
      <c r="T167" s="553"/>
      <c r="U167" s="553"/>
      <c r="V167" s="553"/>
      <c r="W167" s="553"/>
      <c r="X167" s="553"/>
    </row>
    <row r="168" spans="2:24" ht="15.75" x14ac:dyDescent="0.25">
      <c r="B168" s="553"/>
      <c r="C168" s="553"/>
      <c r="D168" s="553"/>
      <c r="E168" s="553"/>
      <c r="F168" s="553"/>
      <c r="G168" s="553"/>
      <c r="H168" s="553"/>
      <c r="I168" s="553"/>
      <c r="J168" s="553"/>
      <c r="K168" s="553"/>
      <c r="L168" s="553"/>
      <c r="M168" s="553"/>
      <c r="N168" s="553"/>
      <c r="O168" s="553"/>
      <c r="P168" s="553"/>
      <c r="Q168" s="553"/>
      <c r="R168" s="553"/>
      <c r="S168" s="553"/>
      <c r="T168" s="553"/>
      <c r="U168" s="553"/>
      <c r="V168" s="553"/>
      <c r="W168" s="553"/>
      <c r="X168" s="553"/>
    </row>
    <row r="169" spans="2:24" ht="15.75" x14ac:dyDescent="0.25">
      <c r="B169" s="553"/>
      <c r="C169" s="553"/>
      <c r="D169" s="553"/>
      <c r="E169" s="553"/>
      <c r="F169" s="553"/>
      <c r="G169" s="553"/>
      <c r="H169" s="553"/>
      <c r="I169" s="553"/>
      <c r="J169" s="553"/>
      <c r="K169" s="553"/>
      <c r="L169" s="553"/>
      <c r="M169" s="553"/>
      <c r="N169" s="553"/>
      <c r="O169" s="553"/>
      <c r="P169" s="553"/>
      <c r="Q169" s="553"/>
      <c r="R169" s="553"/>
      <c r="S169" s="553"/>
      <c r="T169" s="553"/>
      <c r="U169" s="553"/>
      <c r="V169" s="553"/>
      <c r="W169" s="553"/>
      <c r="X169" s="553"/>
    </row>
    <row r="170" spans="2:24" ht="15.75" x14ac:dyDescent="0.25">
      <c r="B170" s="553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</row>
    <row r="171" spans="2:24" ht="15.75" x14ac:dyDescent="0.25">
      <c r="B171" s="553"/>
      <c r="C171" s="553"/>
      <c r="D171" s="553"/>
      <c r="E171" s="553"/>
      <c r="F171" s="553"/>
      <c r="G171" s="553"/>
      <c r="H171" s="553"/>
      <c r="I171" s="553"/>
      <c r="J171" s="553"/>
      <c r="K171" s="553"/>
      <c r="L171" s="553"/>
      <c r="M171" s="553"/>
      <c r="N171" s="553"/>
      <c r="O171" s="553"/>
      <c r="P171" s="553"/>
      <c r="Q171" s="553"/>
      <c r="R171" s="553"/>
      <c r="S171" s="553"/>
      <c r="T171" s="553"/>
      <c r="U171" s="553"/>
      <c r="V171" s="553"/>
      <c r="W171" s="553"/>
      <c r="X171" s="553"/>
    </row>
    <row r="172" spans="2:24" ht="15.75" x14ac:dyDescent="0.25">
      <c r="B172" s="553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</row>
    <row r="173" spans="2:24" ht="15.75" x14ac:dyDescent="0.25">
      <c r="B173" s="553"/>
      <c r="C173" s="553"/>
      <c r="D173" s="553"/>
      <c r="E173" s="553"/>
      <c r="F173" s="553"/>
      <c r="G173" s="553"/>
      <c r="H173" s="553"/>
      <c r="I173" s="553"/>
      <c r="J173" s="553"/>
      <c r="K173" s="553"/>
      <c r="L173" s="553"/>
      <c r="M173" s="553"/>
      <c r="N173" s="553"/>
      <c r="O173" s="553"/>
      <c r="P173" s="553"/>
      <c r="Q173" s="553"/>
      <c r="R173" s="553"/>
      <c r="S173" s="553"/>
      <c r="T173" s="553"/>
      <c r="U173" s="553"/>
      <c r="V173" s="553"/>
      <c r="W173" s="553"/>
      <c r="X173" s="553"/>
    </row>
    <row r="174" spans="2:24" ht="15.75" x14ac:dyDescent="0.25">
      <c r="B174" s="553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</row>
  </sheetData>
  <sheetProtection algorithmName="SHA-512" hashValue="P3ImLXDLY0wb9iIbNxw+MRR8gdlwac4RNLCv4BkV3tAdZwc8LGjouSGnSAcyzThGPZlL8bGEvhe/hBZdU4+JoA==" saltValue="4Wx2Kap5AwEG2jX1Bi9flg==" spinCount="100000" sheet="1" objects="1" scenarios="1" selectLockedCells="1"/>
  <mergeCells count="18">
    <mergeCell ref="B46:F46"/>
    <mergeCell ref="B36:D36"/>
    <mergeCell ref="B4:B5"/>
    <mergeCell ref="C4:C5"/>
    <mergeCell ref="D4:D5"/>
    <mergeCell ref="E4:G4"/>
    <mergeCell ref="B28:D28"/>
    <mergeCell ref="B35:D35"/>
    <mergeCell ref="B37:D37"/>
    <mergeCell ref="B38:D38"/>
    <mergeCell ref="B39:D39"/>
    <mergeCell ref="B40:D40"/>
    <mergeCell ref="B41:D41"/>
    <mergeCell ref="B2:G2"/>
    <mergeCell ref="B29:D29"/>
    <mergeCell ref="B30:D30"/>
    <mergeCell ref="B31:D31"/>
    <mergeCell ref="B32:D32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6"/>
  <dimension ref="A1:D21"/>
  <sheetViews>
    <sheetView showGridLines="0" workbookViewId="0">
      <selection activeCell="C17" sqref="C17"/>
    </sheetView>
  </sheetViews>
  <sheetFormatPr baseColWidth="10" defaultRowHeight="15" x14ac:dyDescent="0.25"/>
  <cols>
    <col min="1" max="1" width="4" style="347" customWidth="1"/>
    <col min="2" max="2" width="17" style="347" customWidth="1"/>
    <col min="3" max="3" width="141.85546875" style="347" customWidth="1"/>
    <col min="4" max="16384" width="11.42578125" style="347"/>
  </cols>
  <sheetData>
    <row r="1" spans="1:4" x14ac:dyDescent="0.25">
      <c r="A1" s="346"/>
      <c r="B1" s="346"/>
      <c r="C1" s="346"/>
      <c r="D1" s="597"/>
    </row>
    <row r="2" spans="1:4" ht="25.5" customHeight="1" x14ac:dyDescent="0.25">
      <c r="A2" s="346"/>
      <c r="B2" s="598" t="s">
        <v>483</v>
      </c>
      <c r="C2" s="598"/>
      <c r="D2" s="597"/>
    </row>
    <row r="3" spans="1:4" ht="15.75" customHeight="1" x14ac:dyDescent="0.25">
      <c r="A3" s="346"/>
      <c r="B3" s="599"/>
      <c r="C3" s="346"/>
      <c r="D3" s="597"/>
    </row>
    <row r="4" spans="1:4" ht="15.75" x14ac:dyDescent="0.25">
      <c r="A4" s="346"/>
      <c r="B4" s="600" t="s">
        <v>484</v>
      </c>
      <c r="C4" s="600"/>
      <c r="D4" s="597"/>
    </row>
    <row r="5" spans="1:4" ht="15.75" x14ac:dyDescent="0.25">
      <c r="A5" s="346"/>
      <c r="B5" s="601" t="s">
        <v>485</v>
      </c>
      <c r="C5" s="601"/>
      <c r="D5" s="597"/>
    </row>
    <row r="6" spans="1:4" ht="15.75" x14ac:dyDescent="0.25">
      <c r="A6" s="346"/>
      <c r="B6" s="601" t="s">
        <v>486</v>
      </c>
      <c r="C6" s="601"/>
      <c r="D6" s="597"/>
    </row>
    <row r="7" spans="1:4" ht="16.5" thickBot="1" x14ac:dyDescent="0.3">
      <c r="A7" s="346"/>
      <c r="B7" s="601" t="s">
        <v>487</v>
      </c>
      <c r="C7" s="601"/>
      <c r="D7" s="597"/>
    </row>
    <row r="8" spans="1:4" ht="84" customHeight="1" thickBot="1" x14ac:dyDescent="0.3">
      <c r="A8" s="346"/>
      <c r="B8" s="602"/>
      <c r="C8" s="607"/>
      <c r="D8" s="597"/>
    </row>
    <row r="9" spans="1:4" ht="38.25" customHeight="1" x14ac:dyDescent="0.25">
      <c r="A9" s="346"/>
      <c r="B9" s="602"/>
      <c r="C9" s="346"/>
      <c r="D9" s="597"/>
    </row>
    <row r="10" spans="1:4" ht="21" customHeight="1" thickBot="1" x14ac:dyDescent="0.3">
      <c r="A10" s="346"/>
      <c r="B10" s="603" t="s">
        <v>488</v>
      </c>
      <c r="C10" s="603"/>
      <c r="D10" s="597"/>
    </row>
    <row r="11" spans="1:4" ht="78.75" customHeight="1" thickBot="1" x14ac:dyDescent="0.3">
      <c r="A11" s="346"/>
      <c r="B11" s="604"/>
      <c r="C11" s="607"/>
      <c r="D11" s="597"/>
    </row>
    <row r="12" spans="1:4" ht="20.25" customHeight="1" x14ac:dyDescent="0.25">
      <c r="A12" s="346"/>
      <c r="B12" s="604"/>
      <c r="C12" s="604"/>
      <c r="D12" s="597"/>
    </row>
    <row r="13" spans="1:4" ht="21" customHeight="1" thickBot="1" x14ac:dyDescent="0.3">
      <c r="A13" s="346"/>
      <c r="B13" s="603" t="s">
        <v>489</v>
      </c>
      <c r="C13" s="603"/>
      <c r="D13" s="597"/>
    </row>
    <row r="14" spans="1:4" ht="78.75" customHeight="1" thickBot="1" x14ac:dyDescent="0.3">
      <c r="A14" s="346"/>
      <c r="B14" s="604"/>
      <c r="C14" s="607"/>
      <c r="D14" s="597"/>
    </row>
    <row r="15" spans="1:4" ht="20.25" customHeight="1" x14ac:dyDescent="0.25">
      <c r="A15" s="346"/>
      <c r="B15" s="604"/>
      <c r="C15" s="604"/>
      <c r="D15" s="597"/>
    </row>
    <row r="16" spans="1:4" ht="21" customHeight="1" thickBot="1" x14ac:dyDescent="0.3">
      <c r="A16" s="346"/>
      <c r="B16" s="603" t="s">
        <v>490</v>
      </c>
      <c r="C16" s="603"/>
      <c r="D16" s="597"/>
    </row>
    <row r="17" spans="1:4" ht="78.75" customHeight="1" thickBot="1" x14ac:dyDescent="0.3">
      <c r="A17" s="346"/>
      <c r="B17" s="604"/>
      <c r="C17" s="607"/>
      <c r="D17" s="597"/>
    </row>
    <row r="18" spans="1:4" ht="20.25" customHeight="1" x14ac:dyDescent="0.25">
      <c r="A18" s="346"/>
      <c r="B18" s="604"/>
      <c r="C18" s="604"/>
      <c r="D18" s="597"/>
    </row>
    <row r="19" spans="1:4" x14ac:dyDescent="0.25">
      <c r="A19" s="346"/>
      <c r="B19" s="605"/>
      <c r="C19" s="346"/>
      <c r="D19" s="597"/>
    </row>
    <row r="20" spans="1:4" x14ac:dyDescent="0.25">
      <c r="B20" s="606"/>
    </row>
    <row r="21" spans="1:4" x14ac:dyDescent="0.25">
      <c r="B21" s="606"/>
    </row>
  </sheetData>
  <sheetProtection algorithmName="SHA-512" hashValue="689iwC8H648kSKejz5G2rz1uKqzUM7d1YUF60xVWfmeG2v/DZX9hNy4c67lpcd7kRdwv+3RVYe3zkA1jWPedeA==" saltValue="5WKFUoMuKTqcLoal/LAJZA==" spinCount="100000" sheet="1" objects="1" scenarios="1" selectLockedCells="1"/>
  <mergeCells count="8">
    <mergeCell ref="B7:C7"/>
    <mergeCell ref="B10:C10"/>
    <mergeCell ref="B13:C13"/>
    <mergeCell ref="B16:C16"/>
    <mergeCell ref="B2:C2"/>
    <mergeCell ref="B4:C4"/>
    <mergeCell ref="B5:C5"/>
    <mergeCell ref="B6:C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7"/>
  <dimension ref="A1:D31"/>
  <sheetViews>
    <sheetView showGridLines="0" zoomScaleNormal="100" workbookViewId="0">
      <selection activeCell="C4" sqref="C4"/>
    </sheetView>
  </sheetViews>
  <sheetFormatPr baseColWidth="10" defaultRowHeight="15" x14ac:dyDescent="0.25"/>
  <cols>
    <col min="1" max="1" width="8.28515625" style="577" customWidth="1"/>
    <col min="2" max="2" width="53.5703125" style="577" customWidth="1"/>
    <col min="3" max="3" width="88.85546875" style="577" customWidth="1"/>
    <col min="4" max="16384" width="11.42578125" style="577"/>
  </cols>
  <sheetData>
    <row r="1" spans="1:4" x14ac:dyDescent="0.25">
      <c r="A1" s="555"/>
      <c r="B1" s="555"/>
      <c r="C1" s="555"/>
      <c r="D1" s="555"/>
    </row>
    <row r="2" spans="1:4" ht="27.75" customHeight="1" x14ac:dyDescent="0.25">
      <c r="A2" s="555"/>
      <c r="B2" s="608" t="s">
        <v>491</v>
      </c>
      <c r="C2" s="608"/>
      <c r="D2" s="555"/>
    </row>
    <row r="3" spans="1:4" ht="15.75" customHeight="1" x14ac:dyDescent="0.25">
      <c r="A3" s="555"/>
      <c r="B3" s="555"/>
      <c r="C3" s="555"/>
      <c r="D3" s="555"/>
    </row>
    <row r="4" spans="1:4" ht="18.75" customHeight="1" x14ac:dyDescent="0.25">
      <c r="A4" s="555"/>
      <c r="B4" s="609" t="s">
        <v>1097</v>
      </c>
      <c r="C4" s="614"/>
      <c r="D4" s="555"/>
    </row>
    <row r="5" spans="1:4" ht="18.75" customHeight="1" x14ac:dyDescent="0.25">
      <c r="A5" s="555"/>
      <c r="B5" s="609" t="s">
        <v>1098</v>
      </c>
      <c r="C5" s="614"/>
      <c r="D5" s="555"/>
    </row>
    <row r="6" spans="1:4" ht="27" customHeight="1" x14ac:dyDescent="0.25">
      <c r="A6" s="555"/>
      <c r="B6" s="610"/>
      <c r="C6" s="611"/>
      <c r="D6" s="555"/>
    </row>
    <row r="7" spans="1:4" ht="15.75" customHeight="1" x14ac:dyDescent="0.25">
      <c r="A7" s="555"/>
      <c r="B7" s="612" t="s">
        <v>492</v>
      </c>
      <c r="C7" s="612"/>
      <c r="D7" s="555"/>
    </row>
    <row r="8" spans="1:4" ht="17.25" customHeight="1" x14ac:dyDescent="0.25">
      <c r="A8" s="555"/>
      <c r="B8" s="613" t="s">
        <v>1099</v>
      </c>
      <c r="C8" s="613" t="s">
        <v>1100</v>
      </c>
      <c r="D8" s="555"/>
    </row>
    <row r="9" spans="1:4" ht="23.25" customHeight="1" x14ac:dyDescent="0.25">
      <c r="A9" s="555"/>
      <c r="B9" s="614"/>
      <c r="C9" s="614"/>
      <c r="D9" s="555"/>
    </row>
    <row r="10" spans="1:4" ht="23.25" customHeight="1" x14ac:dyDescent="0.25">
      <c r="A10" s="555"/>
      <c r="B10" s="614"/>
      <c r="C10" s="614"/>
      <c r="D10" s="555"/>
    </row>
    <row r="11" spans="1:4" ht="23.25" customHeight="1" x14ac:dyDescent="0.25">
      <c r="A11" s="555"/>
      <c r="B11" s="614"/>
      <c r="C11" s="614"/>
      <c r="D11" s="555"/>
    </row>
    <row r="12" spans="1:4" ht="23.25" customHeight="1" x14ac:dyDescent="0.25">
      <c r="A12" s="555"/>
      <c r="B12" s="614"/>
      <c r="C12" s="614"/>
      <c r="D12" s="555"/>
    </row>
    <row r="13" spans="1:4" ht="23.25" customHeight="1" x14ac:dyDescent="0.25">
      <c r="A13" s="555"/>
      <c r="B13" s="614"/>
      <c r="C13" s="614"/>
      <c r="D13" s="555"/>
    </row>
    <row r="14" spans="1:4" ht="23.25" customHeight="1" x14ac:dyDescent="0.25">
      <c r="A14" s="555"/>
      <c r="B14" s="611"/>
      <c r="C14" s="611"/>
      <c r="D14" s="555"/>
    </row>
    <row r="15" spans="1:4" ht="23.25" customHeight="1" x14ac:dyDescent="0.25">
      <c r="A15" s="555"/>
      <c r="B15" s="612" t="s">
        <v>493</v>
      </c>
      <c r="C15" s="612"/>
      <c r="D15" s="555"/>
    </row>
    <row r="16" spans="1:4" x14ac:dyDescent="0.25">
      <c r="A16" s="555"/>
      <c r="B16" s="613" t="s">
        <v>1099</v>
      </c>
      <c r="C16" s="613" t="s">
        <v>1101</v>
      </c>
      <c r="D16" s="555"/>
    </row>
    <row r="17" spans="1:4" ht="23.25" customHeight="1" x14ac:dyDescent="0.25">
      <c r="A17" s="555"/>
      <c r="B17" s="614"/>
      <c r="C17" s="614"/>
      <c r="D17" s="555"/>
    </row>
    <row r="18" spans="1:4" ht="23.25" customHeight="1" x14ac:dyDescent="0.25">
      <c r="A18" s="555"/>
      <c r="B18" s="614"/>
      <c r="C18" s="614"/>
      <c r="D18" s="555"/>
    </row>
    <row r="19" spans="1:4" ht="23.25" customHeight="1" x14ac:dyDescent="0.25">
      <c r="A19" s="555"/>
      <c r="B19" s="614"/>
      <c r="C19" s="614"/>
      <c r="D19" s="555"/>
    </row>
    <row r="20" spans="1:4" ht="23.25" customHeight="1" x14ac:dyDescent="0.25">
      <c r="A20" s="555"/>
      <c r="B20" s="614"/>
      <c r="C20" s="614"/>
      <c r="D20" s="555"/>
    </row>
    <row r="21" spans="1:4" ht="23.25" customHeight="1" x14ac:dyDescent="0.25">
      <c r="A21" s="555"/>
      <c r="B21" s="614"/>
      <c r="C21" s="614"/>
      <c r="D21" s="555"/>
    </row>
    <row r="22" spans="1:4" ht="23.25" customHeight="1" x14ac:dyDescent="0.25">
      <c r="A22" s="555"/>
      <c r="B22" s="611"/>
      <c r="C22" s="611"/>
      <c r="D22" s="555"/>
    </row>
    <row r="23" spans="1:4" ht="23.25" customHeight="1" x14ac:dyDescent="0.25">
      <c r="A23" s="555"/>
      <c r="B23" s="612" t="s">
        <v>1103</v>
      </c>
      <c r="C23" s="612"/>
      <c r="D23" s="555"/>
    </row>
    <row r="24" spans="1:4" ht="39.75" customHeight="1" x14ac:dyDescent="0.25">
      <c r="A24" s="555"/>
      <c r="B24" s="613" t="s">
        <v>1099</v>
      </c>
      <c r="C24" s="613" t="s">
        <v>1102</v>
      </c>
      <c r="D24" s="555"/>
    </row>
    <row r="25" spans="1:4" ht="23.25" customHeight="1" x14ac:dyDescent="0.25">
      <c r="A25" s="555"/>
      <c r="B25" s="614"/>
      <c r="C25" s="614"/>
      <c r="D25" s="555"/>
    </row>
    <row r="26" spans="1:4" ht="23.25" customHeight="1" x14ac:dyDescent="0.25">
      <c r="A26" s="555"/>
      <c r="B26" s="614"/>
      <c r="C26" s="614"/>
      <c r="D26" s="555"/>
    </row>
    <row r="27" spans="1:4" ht="23.25" customHeight="1" x14ac:dyDescent="0.25">
      <c r="A27" s="555"/>
      <c r="B27" s="614"/>
      <c r="C27" s="614"/>
      <c r="D27" s="555"/>
    </row>
    <row r="28" spans="1:4" ht="23.25" customHeight="1" x14ac:dyDescent="0.25">
      <c r="A28" s="555"/>
      <c r="B28" s="614"/>
      <c r="C28" s="614"/>
      <c r="D28" s="555"/>
    </row>
    <row r="29" spans="1:4" ht="23.25" customHeight="1" x14ac:dyDescent="0.25">
      <c r="A29" s="555"/>
      <c r="B29" s="614"/>
      <c r="C29" s="614"/>
      <c r="D29" s="555"/>
    </row>
    <row r="30" spans="1:4" x14ac:dyDescent="0.25">
      <c r="A30" s="555"/>
      <c r="B30" s="520"/>
      <c r="C30" s="520"/>
      <c r="D30" s="555"/>
    </row>
    <row r="31" spans="1:4" x14ac:dyDescent="0.25">
      <c r="A31" s="555"/>
      <c r="B31" s="520"/>
      <c r="C31" s="520"/>
      <c r="D31" s="555"/>
    </row>
  </sheetData>
  <sheetProtection algorithmName="SHA-512" hashValue="3f3jsaZiLZ9bLdKpQwvd0xx9z/K+D7HsFGiNg37IjbZLA+r/SUIROJ0y6qgCrxmvTjNmHgTZfdxHVaxDovcfBA==" saltValue="OxolyuYo3D9mEk2rH8/Meg==" spinCount="100000" sheet="1" objects="1" scenarios="1" selectLockedCells="1"/>
  <mergeCells count="4">
    <mergeCell ref="B7:C7"/>
    <mergeCell ref="B15:C15"/>
    <mergeCell ref="B23:C23"/>
    <mergeCell ref="B2:C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8"/>
  <dimension ref="A1:C43"/>
  <sheetViews>
    <sheetView showGridLines="0" workbookViewId="0">
      <selection activeCell="B12" sqref="B12"/>
    </sheetView>
  </sheetViews>
  <sheetFormatPr baseColWidth="10" defaultRowHeight="15.75" x14ac:dyDescent="0.25"/>
  <cols>
    <col min="1" max="1" width="6.140625" style="76" customWidth="1"/>
    <col min="2" max="2" width="158" style="75" customWidth="1"/>
    <col min="3" max="3" width="7.28515625" style="76" customWidth="1"/>
    <col min="4" max="16384" width="11.42578125" style="76"/>
  </cols>
  <sheetData>
    <row r="1" spans="1:3" x14ac:dyDescent="0.25">
      <c r="A1" s="61"/>
      <c r="B1" s="65"/>
      <c r="C1" s="61"/>
    </row>
    <row r="2" spans="1:3" ht="24.75" customHeight="1" x14ac:dyDescent="0.25">
      <c r="A2" s="61"/>
      <c r="B2" s="58" t="s">
        <v>1591</v>
      </c>
      <c r="C2" s="61"/>
    </row>
    <row r="3" spans="1:3" ht="16.5" customHeight="1" x14ac:dyDescent="0.25">
      <c r="A3" s="61"/>
      <c r="B3" s="65"/>
      <c r="C3" s="61"/>
    </row>
    <row r="4" spans="1:3" ht="23.25" customHeight="1" x14ac:dyDescent="0.25">
      <c r="A4" s="61"/>
      <c r="B4" s="78" t="s">
        <v>1107</v>
      </c>
      <c r="C4" s="61"/>
    </row>
    <row r="5" spans="1:3" ht="15.75" customHeight="1" x14ac:dyDescent="0.25">
      <c r="A5" s="61"/>
      <c r="B5" s="79"/>
      <c r="C5" s="61"/>
    </row>
    <row r="6" spans="1:3" ht="20.25" customHeight="1" x14ac:dyDescent="0.25">
      <c r="A6" s="61"/>
      <c r="B6" s="80" t="s">
        <v>494</v>
      </c>
      <c r="C6" s="61"/>
    </row>
    <row r="7" spans="1:3" ht="14.25" customHeight="1" x14ac:dyDescent="0.25">
      <c r="A7" s="61"/>
      <c r="B7" s="65"/>
      <c r="C7" s="61"/>
    </row>
    <row r="8" spans="1:3" ht="20.25" customHeight="1" thickBot="1" x14ac:dyDescent="0.3">
      <c r="A8" s="61"/>
      <c r="B8" s="206" t="s">
        <v>1588</v>
      </c>
      <c r="C8" s="61"/>
    </row>
    <row r="9" spans="1:3" ht="60" customHeight="1" thickBot="1" x14ac:dyDescent="0.3">
      <c r="A9" s="61"/>
      <c r="B9" s="615"/>
      <c r="C9" s="61"/>
    </row>
    <row r="10" spans="1:3" ht="27" customHeight="1" x14ac:dyDescent="0.25">
      <c r="A10" s="61"/>
      <c r="B10" s="206"/>
      <c r="C10" s="61"/>
    </row>
    <row r="11" spans="1:3" ht="20.25" customHeight="1" thickBot="1" x14ac:dyDescent="0.3">
      <c r="A11" s="61"/>
      <c r="B11" s="206" t="s">
        <v>1105</v>
      </c>
      <c r="C11" s="61"/>
    </row>
    <row r="12" spans="1:3" ht="60" customHeight="1" thickBot="1" x14ac:dyDescent="0.3">
      <c r="A12" s="61"/>
      <c r="B12" s="615"/>
      <c r="C12" s="61"/>
    </row>
    <row r="13" spans="1:3" ht="27" customHeight="1" x14ac:dyDescent="0.25">
      <c r="A13" s="61"/>
      <c r="B13" s="206"/>
      <c r="C13" s="61"/>
    </row>
    <row r="14" spans="1:3" ht="20.25" customHeight="1" thickBot="1" x14ac:dyDescent="0.3">
      <c r="A14" s="61"/>
      <c r="B14" s="206" t="s">
        <v>1106</v>
      </c>
      <c r="C14" s="61"/>
    </row>
    <row r="15" spans="1:3" ht="60" customHeight="1" thickBot="1" x14ac:dyDescent="0.3">
      <c r="A15" s="61"/>
      <c r="B15" s="615"/>
      <c r="C15" s="61"/>
    </row>
    <row r="16" spans="1:3" ht="15.75" customHeight="1" x14ac:dyDescent="0.25">
      <c r="A16" s="61"/>
      <c r="B16" s="207"/>
      <c r="C16" s="61"/>
    </row>
    <row r="17" spans="1:3" ht="20.25" customHeight="1" x14ac:dyDescent="0.25">
      <c r="A17" s="61"/>
      <c r="B17" s="80" t="s">
        <v>495</v>
      </c>
      <c r="C17" s="61"/>
    </row>
    <row r="18" spans="1:3" ht="14.25" customHeight="1" x14ac:dyDescent="0.25">
      <c r="A18" s="61"/>
      <c r="B18" s="65"/>
      <c r="C18" s="61"/>
    </row>
    <row r="19" spans="1:3" ht="20.25" customHeight="1" thickBot="1" x14ac:dyDescent="0.3">
      <c r="A19" s="208"/>
      <c r="B19" s="206" t="s">
        <v>1108</v>
      </c>
      <c r="C19" s="61"/>
    </row>
    <row r="20" spans="1:3" ht="60" customHeight="1" thickBot="1" x14ac:dyDescent="0.3">
      <c r="A20" s="208"/>
      <c r="B20" s="615"/>
      <c r="C20" s="61"/>
    </row>
    <row r="21" spans="1:3" ht="27" customHeight="1" x14ac:dyDescent="0.25">
      <c r="A21" s="208"/>
      <c r="B21" s="206"/>
      <c r="C21" s="61"/>
    </row>
    <row r="22" spans="1:3" ht="20.25" customHeight="1" thickBot="1" x14ac:dyDescent="0.3">
      <c r="A22" s="208"/>
      <c r="B22" s="206" t="s">
        <v>1109</v>
      </c>
      <c r="C22" s="61"/>
    </row>
    <row r="23" spans="1:3" ht="60" customHeight="1" thickBot="1" x14ac:dyDescent="0.3">
      <c r="A23" s="208"/>
      <c r="B23" s="615"/>
      <c r="C23" s="61"/>
    </row>
    <row r="24" spans="1:3" ht="27" customHeight="1" x14ac:dyDescent="0.25">
      <c r="A24" s="208"/>
      <c r="B24" s="206"/>
      <c r="C24" s="61"/>
    </row>
    <row r="25" spans="1:3" ht="20.25" customHeight="1" thickBot="1" x14ac:dyDescent="0.3">
      <c r="A25" s="208"/>
      <c r="B25" s="206" t="s">
        <v>1110</v>
      </c>
      <c r="C25" s="61"/>
    </row>
    <row r="26" spans="1:3" ht="60" customHeight="1" thickBot="1" x14ac:dyDescent="0.3">
      <c r="A26" s="208"/>
      <c r="B26" s="615"/>
      <c r="C26" s="61"/>
    </row>
    <row r="27" spans="1:3" ht="15.75" customHeight="1" x14ac:dyDescent="0.25">
      <c r="A27" s="208"/>
      <c r="B27" s="207"/>
      <c r="C27" s="61"/>
    </row>
    <row r="28" spans="1:3" ht="20.25" customHeight="1" thickBot="1" x14ac:dyDescent="0.3">
      <c r="A28" s="208"/>
      <c r="B28" s="206" t="s">
        <v>1111</v>
      </c>
      <c r="C28" s="61"/>
    </row>
    <row r="29" spans="1:3" ht="60" customHeight="1" thickBot="1" x14ac:dyDescent="0.3">
      <c r="A29" s="208"/>
      <c r="B29" s="615"/>
      <c r="C29" s="61"/>
    </row>
    <row r="30" spans="1:3" ht="18" customHeight="1" x14ac:dyDescent="0.25">
      <c r="A30" s="208"/>
      <c r="B30" s="206"/>
      <c r="C30" s="61"/>
    </row>
    <row r="31" spans="1:3" ht="15.75" customHeight="1" x14ac:dyDescent="0.25">
      <c r="A31" s="61"/>
      <c r="B31" s="79"/>
      <c r="C31" s="61"/>
    </row>
    <row r="32" spans="1:3" ht="22.5" customHeight="1" thickBot="1" x14ac:dyDescent="0.3">
      <c r="A32" s="61"/>
      <c r="B32" s="78" t="s">
        <v>496</v>
      </c>
      <c r="C32" s="61"/>
    </row>
    <row r="33" spans="1:3" ht="62.25" customHeight="1" thickBot="1" x14ac:dyDescent="0.3">
      <c r="A33" s="61"/>
      <c r="B33" s="615"/>
      <c r="C33" s="61"/>
    </row>
    <row r="34" spans="1:3" x14ac:dyDescent="0.25">
      <c r="A34" s="61"/>
      <c r="B34" s="79"/>
      <c r="C34" s="61"/>
    </row>
    <row r="35" spans="1:3" x14ac:dyDescent="0.25">
      <c r="A35" s="61"/>
      <c r="B35" s="79"/>
      <c r="C35" s="61"/>
    </row>
    <row r="36" spans="1:3" ht="23.25" customHeight="1" x14ac:dyDescent="0.25">
      <c r="A36" s="61"/>
      <c r="B36" s="78" t="s">
        <v>497</v>
      </c>
      <c r="C36" s="61"/>
    </row>
    <row r="37" spans="1:3" ht="14.25" customHeight="1" x14ac:dyDescent="0.25">
      <c r="A37" s="61"/>
      <c r="B37" s="65"/>
      <c r="C37" s="61"/>
    </row>
    <row r="38" spans="1:3" ht="20.25" customHeight="1" thickBot="1" x14ac:dyDescent="0.3">
      <c r="A38" s="61"/>
      <c r="B38" s="206" t="s">
        <v>1589</v>
      </c>
      <c r="C38" s="61"/>
    </row>
    <row r="39" spans="1:3" ht="60" customHeight="1" thickBot="1" x14ac:dyDescent="0.3">
      <c r="A39" s="61"/>
      <c r="B39" s="615"/>
      <c r="C39" s="61"/>
    </row>
    <row r="40" spans="1:3" ht="19.5" customHeight="1" x14ac:dyDescent="0.25">
      <c r="A40" s="61"/>
      <c r="B40" s="206"/>
      <c r="C40" s="61"/>
    </row>
    <row r="41" spans="1:3" ht="20.25" customHeight="1" thickBot="1" x14ac:dyDescent="0.3">
      <c r="A41" s="61"/>
      <c r="B41" s="206" t="s">
        <v>1590</v>
      </c>
      <c r="C41" s="61"/>
    </row>
    <row r="42" spans="1:3" ht="60" customHeight="1" thickBot="1" x14ac:dyDescent="0.3">
      <c r="A42" s="61"/>
      <c r="B42" s="615"/>
      <c r="C42" s="61"/>
    </row>
    <row r="43" spans="1:3" ht="15" x14ac:dyDescent="0.25">
      <c r="A43" s="61"/>
      <c r="B43" s="206"/>
      <c r="C43" s="61"/>
    </row>
  </sheetData>
  <sheetProtection algorithmName="SHA-512" hashValue="mHYnoUtuOKL5M/i02tTnK6bwyhFkiG2BAaToXzIC5h+xKDs3tUV6A18oW+tnhhzvMYLuxc5AAZBPI/eZehmOKA==" saltValue="0bQbj7xuZvtO46W9+puvow==" spinCount="100000" sheet="1" objects="1" scenarios="1" selectLockedCell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9"/>
  <dimension ref="A1:X24"/>
  <sheetViews>
    <sheetView showGridLines="0" zoomScale="80" zoomScaleNormal="80" workbookViewId="0">
      <selection activeCell="F15" sqref="F15"/>
    </sheetView>
  </sheetViews>
  <sheetFormatPr baseColWidth="10" defaultRowHeight="15" x14ac:dyDescent="0.25"/>
  <cols>
    <col min="1" max="1" width="4.7109375" style="577" customWidth="1"/>
    <col min="2" max="2" width="51.7109375" style="577" customWidth="1"/>
    <col min="3" max="3" width="24.28515625" style="577" customWidth="1"/>
    <col min="4" max="4" width="18.28515625" style="577" customWidth="1"/>
    <col min="5" max="5" width="17.140625" style="577" customWidth="1"/>
    <col min="6" max="6" width="23.42578125" style="577" customWidth="1"/>
    <col min="7" max="7" width="20.42578125" style="577" customWidth="1"/>
    <col min="8" max="8" width="19.140625" style="577" customWidth="1"/>
    <col min="9" max="9" width="15.7109375" style="577" customWidth="1"/>
    <col min="10" max="16384" width="11.42578125" style="577"/>
  </cols>
  <sheetData>
    <row r="1" spans="1:10" x14ac:dyDescent="0.25">
      <c r="A1" s="555"/>
      <c r="B1" s="555"/>
      <c r="C1" s="555"/>
      <c r="D1" s="555"/>
      <c r="E1" s="555"/>
      <c r="F1" s="555"/>
      <c r="G1" s="555"/>
      <c r="H1" s="555"/>
      <c r="I1" s="555"/>
      <c r="J1" s="555"/>
    </row>
    <row r="2" spans="1:10" ht="22.5" customHeight="1" x14ac:dyDescent="0.25">
      <c r="A2" s="555"/>
      <c r="B2" s="608" t="s">
        <v>498</v>
      </c>
      <c r="C2" s="608"/>
      <c r="D2" s="608"/>
      <c r="E2" s="608"/>
      <c r="F2" s="608"/>
      <c r="G2" s="608"/>
      <c r="H2" s="608"/>
      <c r="I2" s="608"/>
      <c r="J2" s="555"/>
    </row>
    <row r="3" spans="1:10" ht="15" customHeight="1" x14ac:dyDescent="0.25">
      <c r="A3" s="555"/>
      <c r="B3" s="616"/>
      <c r="C3" s="616"/>
      <c r="D3" s="616"/>
      <c r="E3" s="616"/>
      <c r="F3" s="616"/>
      <c r="G3" s="616"/>
      <c r="H3" s="616"/>
      <c r="I3" s="616"/>
      <c r="J3" s="555"/>
    </row>
    <row r="4" spans="1:10" ht="23.25" customHeight="1" x14ac:dyDescent="0.25">
      <c r="A4" s="555"/>
      <c r="B4" s="617" t="s">
        <v>499</v>
      </c>
      <c r="C4" s="618" t="s">
        <v>4</v>
      </c>
      <c r="D4" s="524" t="s">
        <v>500</v>
      </c>
      <c r="E4" s="524"/>
      <c r="F4" s="524"/>
      <c r="G4" s="524" t="s">
        <v>501</v>
      </c>
      <c r="H4" s="524"/>
      <c r="I4" s="618" t="s">
        <v>502</v>
      </c>
      <c r="J4" s="555"/>
    </row>
    <row r="5" spans="1:10" ht="49.5" customHeight="1" x14ac:dyDescent="0.25">
      <c r="A5" s="555"/>
      <c r="B5" s="619"/>
      <c r="C5" s="618" t="s">
        <v>503</v>
      </c>
      <c r="D5" s="618" t="s">
        <v>504</v>
      </c>
      <c r="E5" s="618" t="s">
        <v>505</v>
      </c>
      <c r="F5" s="618" t="s">
        <v>506</v>
      </c>
      <c r="G5" s="618" t="s">
        <v>507</v>
      </c>
      <c r="H5" s="618" t="s">
        <v>508</v>
      </c>
      <c r="I5" s="618" t="s">
        <v>509</v>
      </c>
      <c r="J5" s="555"/>
    </row>
    <row r="6" spans="1:10" ht="20.25" customHeight="1" x14ac:dyDescent="0.25">
      <c r="A6" s="555"/>
      <c r="B6" s="582" t="s">
        <v>141</v>
      </c>
      <c r="C6" s="620">
        <f>SUM(C7:C9)</f>
        <v>0</v>
      </c>
      <c r="D6" s="620">
        <f t="shared" ref="D6:I6" si="0">SUM(D7:D9)</f>
        <v>0</v>
      </c>
      <c r="E6" s="620">
        <f t="shared" si="0"/>
        <v>0</v>
      </c>
      <c r="F6" s="620">
        <f t="shared" si="0"/>
        <v>0</v>
      </c>
      <c r="G6" s="620">
        <f t="shared" si="0"/>
        <v>0</v>
      </c>
      <c r="H6" s="620">
        <f t="shared" si="0"/>
        <v>0</v>
      </c>
      <c r="I6" s="620">
        <f t="shared" si="0"/>
        <v>0</v>
      </c>
      <c r="J6" s="555"/>
    </row>
    <row r="7" spans="1:10" ht="20.25" customHeight="1" x14ac:dyDescent="0.25">
      <c r="A7" s="555"/>
      <c r="B7" s="533" t="s">
        <v>510</v>
      </c>
      <c r="C7" s="546"/>
      <c r="D7" s="546"/>
      <c r="E7" s="546"/>
      <c r="F7" s="546"/>
      <c r="G7" s="546"/>
      <c r="H7" s="546"/>
      <c r="I7" s="620">
        <f>C7+D7+E7+F7-G7-H7</f>
        <v>0</v>
      </c>
      <c r="J7" s="555"/>
    </row>
    <row r="8" spans="1:10" ht="20.25" customHeight="1" x14ac:dyDescent="0.25">
      <c r="A8" s="555"/>
      <c r="B8" s="533" t="s">
        <v>511</v>
      </c>
      <c r="C8" s="546"/>
      <c r="D8" s="546"/>
      <c r="E8" s="546"/>
      <c r="F8" s="546"/>
      <c r="G8" s="546"/>
      <c r="H8" s="546"/>
      <c r="I8" s="620">
        <f t="shared" ref="I8:I9" si="1">C8+D8+E8+F8-G8-H8</f>
        <v>0</v>
      </c>
      <c r="J8" s="555"/>
    </row>
    <row r="9" spans="1:10" ht="20.25" customHeight="1" x14ac:dyDescent="0.25">
      <c r="A9" s="555"/>
      <c r="B9" s="533" t="s">
        <v>150</v>
      </c>
      <c r="C9" s="546"/>
      <c r="D9" s="546"/>
      <c r="E9" s="546"/>
      <c r="F9" s="546"/>
      <c r="G9" s="546"/>
      <c r="H9" s="546"/>
      <c r="I9" s="620">
        <f t="shared" si="1"/>
        <v>0</v>
      </c>
      <c r="J9" s="555"/>
    </row>
    <row r="10" spans="1:10" ht="20.25" customHeight="1" x14ac:dyDescent="0.25">
      <c r="A10" s="555"/>
      <c r="B10" s="582" t="s">
        <v>158</v>
      </c>
      <c r="C10" s="620">
        <f>SUM(C11:C13)</f>
        <v>0</v>
      </c>
      <c r="D10" s="620">
        <f t="shared" ref="D10:I10" si="2">SUM(D11:D13)</f>
        <v>0</v>
      </c>
      <c r="E10" s="620">
        <f t="shared" si="2"/>
        <v>0</v>
      </c>
      <c r="F10" s="620">
        <f t="shared" si="2"/>
        <v>0</v>
      </c>
      <c r="G10" s="620">
        <f t="shared" si="2"/>
        <v>0</v>
      </c>
      <c r="H10" s="620">
        <f t="shared" si="2"/>
        <v>0</v>
      </c>
      <c r="I10" s="620">
        <f t="shared" si="2"/>
        <v>0</v>
      </c>
      <c r="J10" s="555"/>
    </row>
    <row r="11" spans="1:10" ht="20.25" customHeight="1" x14ac:dyDescent="0.25">
      <c r="A11" s="555"/>
      <c r="B11" s="533" t="s">
        <v>512</v>
      </c>
      <c r="C11" s="546"/>
      <c r="D11" s="546"/>
      <c r="E11" s="546"/>
      <c r="F11" s="546"/>
      <c r="G11" s="546"/>
      <c r="H11" s="546"/>
      <c r="I11" s="620">
        <f t="shared" ref="I11:I13" si="3">C11+D11+E11+F11-G11-H11</f>
        <v>0</v>
      </c>
      <c r="J11" s="555"/>
    </row>
    <row r="12" spans="1:10" ht="20.25" customHeight="1" x14ac:dyDescent="0.25">
      <c r="A12" s="555"/>
      <c r="B12" s="533" t="s">
        <v>513</v>
      </c>
      <c r="C12" s="546"/>
      <c r="D12" s="546"/>
      <c r="E12" s="546"/>
      <c r="F12" s="546"/>
      <c r="G12" s="546"/>
      <c r="H12" s="546"/>
      <c r="I12" s="620">
        <f t="shared" si="3"/>
        <v>0</v>
      </c>
      <c r="J12" s="555"/>
    </row>
    <row r="13" spans="1:10" ht="20.25" customHeight="1" x14ac:dyDescent="0.25">
      <c r="A13" s="555"/>
      <c r="B13" s="533" t="s">
        <v>514</v>
      </c>
      <c r="C13" s="546"/>
      <c r="D13" s="546"/>
      <c r="E13" s="546"/>
      <c r="F13" s="546"/>
      <c r="G13" s="546"/>
      <c r="H13" s="546"/>
      <c r="I13" s="620">
        <f t="shared" si="3"/>
        <v>0</v>
      </c>
      <c r="J13" s="555"/>
    </row>
    <row r="14" spans="1:10" ht="20.25" customHeight="1" x14ac:dyDescent="0.25">
      <c r="A14" s="555"/>
      <c r="B14" s="582" t="s">
        <v>515</v>
      </c>
      <c r="C14" s="620">
        <f>SUM(C15:C16)</f>
        <v>0</v>
      </c>
      <c r="D14" s="620">
        <f t="shared" ref="D14:I14" si="4">SUM(D15:D16)</f>
        <v>0</v>
      </c>
      <c r="E14" s="620">
        <f t="shared" si="4"/>
        <v>0</v>
      </c>
      <c r="F14" s="620">
        <f t="shared" si="4"/>
        <v>0</v>
      </c>
      <c r="G14" s="620">
        <f t="shared" si="4"/>
        <v>0</v>
      </c>
      <c r="H14" s="620">
        <f t="shared" si="4"/>
        <v>0</v>
      </c>
      <c r="I14" s="620">
        <f t="shared" si="4"/>
        <v>0</v>
      </c>
      <c r="J14" s="555"/>
    </row>
    <row r="15" spans="1:10" ht="20.25" customHeight="1" x14ac:dyDescent="0.25">
      <c r="A15" s="555"/>
      <c r="B15" s="533" t="s">
        <v>516</v>
      </c>
      <c r="C15" s="546"/>
      <c r="D15" s="546"/>
      <c r="E15" s="546"/>
      <c r="F15" s="546"/>
      <c r="G15" s="546"/>
      <c r="H15" s="546"/>
      <c r="I15" s="620">
        <f t="shared" ref="I15:I16" si="5">C15+D15+E15+F15-G15-H15</f>
        <v>0</v>
      </c>
      <c r="J15" s="555"/>
    </row>
    <row r="16" spans="1:10" ht="20.25" customHeight="1" x14ac:dyDescent="0.25">
      <c r="A16" s="555"/>
      <c r="B16" s="533" t="s">
        <v>196</v>
      </c>
      <c r="C16" s="546"/>
      <c r="D16" s="546"/>
      <c r="E16" s="546"/>
      <c r="F16" s="546"/>
      <c r="G16" s="546"/>
      <c r="H16" s="546"/>
      <c r="I16" s="620">
        <f t="shared" si="5"/>
        <v>0</v>
      </c>
      <c r="J16" s="555"/>
    </row>
    <row r="17" spans="1:24" ht="20.25" customHeight="1" x14ac:dyDescent="0.25">
      <c r="A17" s="555"/>
      <c r="B17" s="621" t="s">
        <v>246</v>
      </c>
      <c r="C17" s="622">
        <f>+C6+C10+C14</f>
        <v>0</v>
      </c>
      <c r="D17" s="622">
        <f t="shared" ref="D17:H17" si="6">+D6+D10+D14</f>
        <v>0</v>
      </c>
      <c r="E17" s="622">
        <f t="shared" si="6"/>
        <v>0</v>
      </c>
      <c r="F17" s="622">
        <f t="shared" si="6"/>
        <v>0</v>
      </c>
      <c r="G17" s="622">
        <f t="shared" si="6"/>
        <v>0</v>
      </c>
      <c r="H17" s="622">
        <f t="shared" si="6"/>
        <v>0</v>
      </c>
      <c r="I17" s="622">
        <f>+I6+I10+I14</f>
        <v>0</v>
      </c>
      <c r="J17" s="555"/>
    </row>
    <row r="18" spans="1:24" x14ac:dyDescent="0.25">
      <c r="A18" s="555"/>
      <c r="B18" s="520"/>
      <c r="C18" s="520"/>
      <c r="D18" s="520"/>
      <c r="E18" s="520"/>
      <c r="F18" s="520"/>
      <c r="G18" s="520"/>
      <c r="H18" s="520"/>
      <c r="I18" s="520"/>
      <c r="J18" s="555"/>
    </row>
    <row r="19" spans="1:24" x14ac:dyDescent="0.25">
      <c r="A19" s="555"/>
      <c r="B19" s="520"/>
      <c r="C19" s="520"/>
      <c r="D19" s="520"/>
      <c r="E19" s="520"/>
      <c r="F19" s="520"/>
      <c r="G19" s="520"/>
      <c r="H19" s="520"/>
      <c r="I19" s="520"/>
      <c r="J19" s="555"/>
    </row>
    <row r="20" spans="1:24" ht="15.75" x14ac:dyDescent="0.25">
      <c r="A20" s="555"/>
      <c r="B20" s="623" t="s">
        <v>1552</v>
      </c>
      <c r="C20" s="584"/>
      <c r="D20" s="584"/>
      <c r="E20" s="584"/>
      <c r="F20" s="584"/>
      <c r="G20" s="584"/>
      <c r="H20" s="584"/>
      <c r="I20" s="584"/>
      <c r="J20" s="551"/>
      <c r="K20" s="553"/>
      <c r="L20" s="553"/>
      <c r="M20" s="553"/>
      <c r="N20" s="553"/>
      <c r="O20" s="553"/>
      <c r="P20" s="553"/>
      <c r="Q20" s="553"/>
      <c r="R20" s="553"/>
      <c r="S20" s="553"/>
      <c r="T20" s="553"/>
      <c r="U20" s="553"/>
      <c r="V20" s="553"/>
      <c r="W20" s="553"/>
      <c r="X20" s="553"/>
    </row>
    <row r="21" spans="1:24" ht="20.25" customHeight="1" thickBot="1" x14ac:dyDescent="0.3">
      <c r="A21" s="555"/>
      <c r="B21" s="584"/>
      <c r="C21" s="584"/>
      <c r="D21" s="584"/>
      <c r="E21" s="584"/>
      <c r="F21" s="584"/>
      <c r="G21" s="584"/>
      <c r="H21" s="584"/>
      <c r="I21" s="584"/>
      <c r="J21" s="551"/>
      <c r="K21" s="553"/>
      <c r="L21" s="553"/>
      <c r="M21" s="553"/>
      <c r="N21" s="553"/>
      <c r="O21" s="553"/>
      <c r="P21" s="553"/>
      <c r="Q21" s="553"/>
      <c r="R21" s="553"/>
      <c r="S21" s="553"/>
      <c r="T21" s="553"/>
      <c r="U21" s="553"/>
      <c r="V21" s="553"/>
      <c r="W21" s="553"/>
      <c r="X21" s="553"/>
    </row>
    <row r="22" spans="1:24" ht="182.25" customHeight="1" thickBot="1" x14ac:dyDescent="0.3">
      <c r="A22" s="555"/>
      <c r="B22" s="594"/>
      <c r="C22" s="595"/>
      <c r="D22" s="595"/>
      <c r="E22" s="595"/>
      <c r="F22" s="596"/>
      <c r="G22" s="551"/>
      <c r="H22" s="551"/>
      <c r="I22" s="551"/>
      <c r="J22" s="551"/>
      <c r="K22" s="553"/>
      <c r="L22" s="553"/>
      <c r="M22" s="553"/>
      <c r="N22" s="553"/>
      <c r="O22" s="553"/>
      <c r="P22" s="553"/>
      <c r="Q22" s="553"/>
      <c r="R22" s="553"/>
      <c r="S22" s="553"/>
      <c r="T22" s="553"/>
      <c r="U22" s="553"/>
      <c r="V22" s="553"/>
      <c r="W22" s="553"/>
      <c r="X22" s="553"/>
    </row>
    <row r="23" spans="1:24" x14ac:dyDescent="0.25">
      <c r="A23" s="555"/>
      <c r="B23" s="555"/>
      <c r="C23" s="555"/>
      <c r="D23" s="555"/>
      <c r="E23" s="555"/>
      <c r="F23" s="555"/>
      <c r="G23" s="555"/>
      <c r="H23" s="555"/>
      <c r="I23" s="555"/>
      <c r="J23" s="555"/>
    </row>
    <row r="24" spans="1:24" x14ac:dyDescent="0.25">
      <c r="A24" s="555"/>
      <c r="B24" s="555"/>
      <c r="C24" s="555"/>
      <c r="D24" s="555"/>
      <c r="E24" s="555"/>
      <c r="F24" s="555"/>
      <c r="G24" s="555"/>
      <c r="H24" s="555"/>
      <c r="I24" s="555"/>
      <c r="J24" s="555"/>
    </row>
  </sheetData>
  <sheetProtection algorithmName="SHA-512" hashValue="NELL5qYnTBDsFXAjJIlILvz9Eypfe8jC5VVZpb6U2eUkF92Bv0bPHhABRwSHCgHiXBZ2vtIoA93KUibs+5tvmA==" saltValue="IztAZuSL6FZ3JcS3wE4ztw==" spinCount="100000" sheet="1" objects="1" scenarios="1" selectLockedCells="1"/>
  <mergeCells count="5">
    <mergeCell ref="B4:B5"/>
    <mergeCell ref="D4:F4"/>
    <mergeCell ref="G4:H4"/>
    <mergeCell ref="B2:I2"/>
    <mergeCell ref="B22:F2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0"/>
  <dimension ref="A1:X29"/>
  <sheetViews>
    <sheetView showGridLines="0" topLeftCell="B1" zoomScaleNormal="100" workbookViewId="0">
      <selection activeCell="C6" sqref="C6:I22"/>
    </sheetView>
  </sheetViews>
  <sheetFormatPr baseColWidth="10" defaultRowHeight="15" x14ac:dyDescent="0.25"/>
  <cols>
    <col min="1" max="1" width="5" style="577" customWidth="1"/>
    <col min="2" max="2" width="43.7109375" style="577" bestFit="1" customWidth="1"/>
    <col min="3" max="9" width="18.7109375" style="577" customWidth="1"/>
    <col min="10" max="16384" width="11.42578125" style="577"/>
  </cols>
  <sheetData>
    <row r="1" spans="1:10" x14ac:dyDescent="0.25">
      <c r="A1" s="555"/>
      <c r="B1" s="555"/>
      <c r="C1" s="555"/>
      <c r="D1" s="555"/>
      <c r="E1" s="555"/>
      <c r="F1" s="555"/>
      <c r="G1" s="555"/>
      <c r="H1" s="555"/>
      <c r="I1" s="555"/>
      <c r="J1" s="624"/>
    </row>
    <row r="2" spans="1:10" ht="33.75" customHeight="1" x14ac:dyDescent="0.25">
      <c r="A2" s="555"/>
      <c r="B2" s="554" t="s">
        <v>517</v>
      </c>
      <c r="C2" s="554"/>
      <c r="D2" s="554"/>
      <c r="E2" s="554"/>
      <c r="F2" s="554"/>
      <c r="G2" s="554"/>
      <c r="H2" s="554"/>
      <c r="I2" s="554"/>
      <c r="J2" s="624"/>
    </row>
    <row r="3" spans="1:10" ht="15" customHeight="1" x14ac:dyDescent="0.25">
      <c r="A3" s="555"/>
      <c r="B3" s="616"/>
      <c r="C3" s="616"/>
      <c r="D3" s="616"/>
      <c r="E3" s="616"/>
      <c r="F3" s="616"/>
      <c r="G3" s="616"/>
      <c r="H3" s="616"/>
      <c r="I3" s="616"/>
      <c r="J3" s="624"/>
    </row>
    <row r="4" spans="1:10" x14ac:dyDescent="0.25">
      <c r="A4" s="555"/>
      <c r="B4" s="625" t="s">
        <v>518</v>
      </c>
      <c r="C4" s="580" t="s">
        <v>1113</v>
      </c>
      <c r="D4" s="579" t="s">
        <v>1112</v>
      </c>
      <c r="E4" s="579"/>
      <c r="F4" s="579"/>
      <c r="G4" s="579" t="s">
        <v>1114</v>
      </c>
      <c r="H4" s="579"/>
      <c r="I4" s="580" t="s">
        <v>502</v>
      </c>
      <c r="J4" s="624"/>
    </row>
    <row r="5" spans="1:10" ht="71.25" customHeight="1" x14ac:dyDescent="0.25">
      <c r="A5" s="555"/>
      <c r="B5" s="626" t="s">
        <v>499</v>
      </c>
      <c r="C5" s="627" t="s">
        <v>503</v>
      </c>
      <c r="D5" s="627" t="s">
        <v>504</v>
      </c>
      <c r="E5" s="627" t="s">
        <v>505</v>
      </c>
      <c r="F5" s="627" t="s">
        <v>506</v>
      </c>
      <c r="G5" s="627" t="s">
        <v>507</v>
      </c>
      <c r="H5" s="627" t="s">
        <v>508</v>
      </c>
      <c r="I5" s="627" t="s">
        <v>509</v>
      </c>
      <c r="J5" s="624"/>
    </row>
    <row r="6" spans="1:10" ht="22.5" customHeight="1" x14ac:dyDescent="0.25">
      <c r="A6" s="555"/>
      <c r="B6" s="582" t="s">
        <v>141</v>
      </c>
      <c r="C6" s="631"/>
      <c r="D6" s="631"/>
      <c r="E6" s="631"/>
      <c r="F6" s="631"/>
      <c r="G6" s="631"/>
      <c r="H6" s="631"/>
      <c r="I6" s="631"/>
      <c r="J6" s="624"/>
    </row>
    <row r="7" spans="1:10" ht="22.5" customHeight="1" x14ac:dyDescent="0.25">
      <c r="A7" s="555"/>
      <c r="B7" s="628" t="s">
        <v>1607</v>
      </c>
      <c r="C7" s="546"/>
      <c r="D7" s="546"/>
      <c r="E7" s="546"/>
      <c r="F7" s="546"/>
      <c r="G7" s="546"/>
      <c r="H7" s="546"/>
      <c r="I7" s="546"/>
      <c r="J7" s="624"/>
    </row>
    <row r="8" spans="1:10" ht="22.5" customHeight="1" x14ac:dyDescent="0.25">
      <c r="A8" s="555"/>
      <c r="B8" s="533" t="s">
        <v>519</v>
      </c>
      <c r="C8" s="546"/>
      <c r="D8" s="546"/>
      <c r="E8" s="546"/>
      <c r="F8" s="546"/>
      <c r="G8" s="546"/>
      <c r="H8" s="546"/>
      <c r="I8" s="546"/>
      <c r="J8" s="624"/>
    </row>
    <row r="9" spans="1:10" ht="22.5" customHeight="1" x14ac:dyDescent="0.25">
      <c r="A9" s="555"/>
      <c r="B9" s="533" t="s">
        <v>520</v>
      </c>
      <c r="C9" s="546"/>
      <c r="D9" s="546"/>
      <c r="E9" s="546"/>
      <c r="F9" s="546"/>
      <c r="G9" s="546"/>
      <c r="H9" s="546"/>
      <c r="I9" s="546"/>
      <c r="J9" s="624"/>
    </row>
    <row r="10" spans="1:10" ht="22.5" customHeight="1" x14ac:dyDescent="0.25">
      <c r="A10" s="555"/>
      <c r="B10" s="533" t="s">
        <v>150</v>
      </c>
      <c r="C10" s="546"/>
      <c r="D10" s="546"/>
      <c r="E10" s="546"/>
      <c r="F10" s="546"/>
      <c r="G10" s="546"/>
      <c r="H10" s="546"/>
      <c r="I10" s="546"/>
      <c r="J10" s="624"/>
    </row>
    <row r="11" spans="1:10" ht="22.5" customHeight="1" x14ac:dyDescent="0.25">
      <c r="A11" s="555"/>
      <c r="B11" s="582" t="s">
        <v>158</v>
      </c>
      <c r="C11" s="631"/>
      <c r="D11" s="631"/>
      <c r="E11" s="631"/>
      <c r="F11" s="631"/>
      <c r="G11" s="631"/>
      <c r="H11" s="631"/>
      <c r="I11" s="631"/>
      <c r="J11" s="624"/>
    </row>
    <row r="12" spans="1:10" ht="22.5" customHeight="1" x14ac:dyDescent="0.25">
      <c r="A12" s="555"/>
      <c r="B12" s="533" t="s">
        <v>521</v>
      </c>
      <c r="C12" s="546"/>
      <c r="D12" s="546"/>
      <c r="E12" s="546"/>
      <c r="F12" s="546"/>
      <c r="G12" s="546"/>
      <c r="H12" s="546"/>
      <c r="I12" s="546"/>
      <c r="J12" s="624"/>
    </row>
    <row r="13" spans="1:10" ht="22.5" customHeight="1" x14ac:dyDescent="0.25">
      <c r="A13" s="555"/>
      <c r="B13" s="533" t="s">
        <v>522</v>
      </c>
      <c r="C13" s="546"/>
      <c r="D13" s="546"/>
      <c r="E13" s="546"/>
      <c r="F13" s="546"/>
      <c r="G13" s="546"/>
      <c r="H13" s="546"/>
      <c r="I13" s="546"/>
      <c r="J13" s="624"/>
    </row>
    <row r="14" spans="1:10" ht="22.5" customHeight="1" thickBot="1" x14ac:dyDescent="0.3">
      <c r="A14" s="555"/>
      <c r="B14" s="629" t="s">
        <v>523</v>
      </c>
      <c r="C14" s="546"/>
      <c r="D14" s="546"/>
      <c r="E14" s="546"/>
      <c r="F14" s="546"/>
      <c r="G14" s="546"/>
      <c r="H14" s="546"/>
      <c r="I14" s="546"/>
      <c r="J14" s="624"/>
    </row>
    <row r="15" spans="1:10" ht="22.5" customHeight="1" thickTop="1" x14ac:dyDescent="0.25">
      <c r="A15" s="555"/>
      <c r="B15" s="630" t="s">
        <v>524</v>
      </c>
      <c r="C15" s="546"/>
      <c r="D15" s="546"/>
      <c r="E15" s="546"/>
      <c r="F15" s="546"/>
      <c r="G15" s="546"/>
      <c r="H15" s="546"/>
      <c r="I15" s="546"/>
      <c r="J15" s="624"/>
    </row>
    <row r="16" spans="1:10" ht="22.5" customHeight="1" x14ac:dyDescent="0.25">
      <c r="A16" s="555"/>
      <c r="B16" s="628" t="s">
        <v>1608</v>
      </c>
      <c r="C16" s="546"/>
      <c r="D16" s="546"/>
      <c r="E16" s="546"/>
      <c r="F16" s="546"/>
      <c r="G16" s="546"/>
      <c r="H16" s="546"/>
      <c r="I16" s="546"/>
      <c r="J16" s="624"/>
    </row>
    <row r="17" spans="1:24" ht="22.5" customHeight="1" x14ac:dyDescent="0.25">
      <c r="A17" s="555"/>
      <c r="B17" s="533" t="s">
        <v>526</v>
      </c>
      <c r="C17" s="546"/>
      <c r="D17" s="546"/>
      <c r="E17" s="546"/>
      <c r="F17" s="546"/>
      <c r="G17" s="546"/>
      <c r="H17" s="546"/>
      <c r="I17" s="546"/>
      <c r="J17" s="624"/>
    </row>
    <row r="18" spans="1:24" ht="22.5" customHeight="1" x14ac:dyDescent="0.25">
      <c r="A18" s="555"/>
      <c r="B18" s="533" t="s">
        <v>527</v>
      </c>
      <c r="C18" s="546"/>
      <c r="D18" s="546"/>
      <c r="E18" s="546"/>
      <c r="F18" s="546"/>
      <c r="G18" s="546"/>
      <c r="H18" s="546"/>
      <c r="I18" s="546"/>
      <c r="J18" s="624"/>
    </row>
    <row r="19" spans="1:24" ht="22.5" customHeight="1" x14ac:dyDescent="0.25">
      <c r="A19" s="555"/>
      <c r="B19" s="582" t="s">
        <v>515</v>
      </c>
      <c r="C19" s="631"/>
      <c r="D19" s="631"/>
      <c r="E19" s="631"/>
      <c r="F19" s="631"/>
      <c r="G19" s="631"/>
      <c r="H19" s="631"/>
      <c r="I19" s="631"/>
      <c r="J19" s="624"/>
    </row>
    <row r="20" spans="1:24" ht="22.5" customHeight="1" x14ac:dyDescent="0.25">
      <c r="A20" s="555"/>
      <c r="B20" s="533" t="s">
        <v>516</v>
      </c>
      <c r="C20" s="546"/>
      <c r="D20" s="546"/>
      <c r="E20" s="546"/>
      <c r="F20" s="546"/>
      <c r="G20" s="546"/>
      <c r="H20" s="546"/>
      <c r="I20" s="546"/>
      <c r="J20" s="624"/>
    </row>
    <row r="21" spans="1:24" ht="22.5" customHeight="1" x14ac:dyDescent="0.25">
      <c r="A21" s="555"/>
      <c r="B21" s="533" t="s">
        <v>196</v>
      </c>
      <c r="C21" s="546"/>
      <c r="D21" s="546"/>
      <c r="E21" s="546"/>
      <c r="F21" s="546"/>
      <c r="G21" s="546"/>
      <c r="H21" s="546"/>
      <c r="I21" s="546"/>
      <c r="J21" s="624"/>
    </row>
    <row r="22" spans="1:24" ht="22.5" customHeight="1" x14ac:dyDescent="0.25">
      <c r="A22" s="555"/>
      <c r="B22" s="621" t="s">
        <v>246</v>
      </c>
      <c r="C22" s="632"/>
      <c r="D22" s="632"/>
      <c r="E22" s="632"/>
      <c r="F22" s="632"/>
      <c r="G22" s="632"/>
      <c r="H22" s="632"/>
      <c r="I22" s="632"/>
      <c r="J22" s="624"/>
    </row>
    <row r="23" spans="1:24" x14ac:dyDescent="0.25">
      <c r="A23" s="555"/>
      <c r="B23" s="555"/>
      <c r="C23" s="555"/>
      <c r="D23" s="555"/>
      <c r="E23" s="555"/>
      <c r="F23" s="555"/>
      <c r="G23" s="555"/>
      <c r="H23" s="555"/>
      <c r="I23" s="555"/>
      <c r="J23" s="624"/>
    </row>
    <row r="24" spans="1:24" x14ac:dyDescent="0.25">
      <c r="A24" s="555"/>
      <c r="B24" s="555"/>
      <c r="C24" s="555"/>
      <c r="D24" s="555"/>
      <c r="E24" s="555"/>
      <c r="F24" s="555"/>
      <c r="G24" s="555"/>
      <c r="H24" s="555"/>
      <c r="I24" s="555"/>
      <c r="J24" s="624"/>
    </row>
    <row r="25" spans="1:24" ht="15.75" x14ac:dyDescent="0.25">
      <c r="A25" s="555"/>
      <c r="B25" s="590" t="s">
        <v>1552</v>
      </c>
      <c r="C25" s="551"/>
      <c r="D25" s="551"/>
      <c r="E25" s="551"/>
      <c r="F25" s="551"/>
      <c r="G25" s="551"/>
      <c r="H25" s="551"/>
      <c r="I25" s="551"/>
      <c r="J25" s="552"/>
      <c r="K25" s="553"/>
      <c r="L25" s="553"/>
      <c r="M25" s="553"/>
      <c r="N25" s="553"/>
      <c r="O25" s="553"/>
      <c r="P25" s="553"/>
      <c r="Q25" s="553"/>
      <c r="R25" s="553"/>
      <c r="S25" s="553"/>
      <c r="T25" s="553"/>
      <c r="U25" s="553"/>
      <c r="V25" s="553"/>
      <c r="W25" s="553"/>
      <c r="X25" s="553"/>
    </row>
    <row r="26" spans="1:24" ht="20.25" customHeight="1" thickBot="1" x14ac:dyDescent="0.3">
      <c r="A26" s="555"/>
      <c r="B26" s="551"/>
      <c r="C26" s="551"/>
      <c r="D26" s="551"/>
      <c r="E26" s="551"/>
      <c r="F26" s="551"/>
      <c r="G26" s="551"/>
      <c r="H26" s="551"/>
      <c r="I26" s="551"/>
      <c r="J26" s="552"/>
      <c r="K26" s="553"/>
      <c r="L26" s="553"/>
      <c r="M26" s="553"/>
      <c r="N26" s="553"/>
      <c r="O26" s="553"/>
      <c r="P26" s="553"/>
      <c r="Q26" s="553"/>
      <c r="R26" s="553"/>
      <c r="S26" s="553"/>
      <c r="T26" s="553"/>
      <c r="U26" s="553"/>
      <c r="V26" s="553"/>
      <c r="W26" s="553"/>
      <c r="X26" s="553"/>
    </row>
    <row r="27" spans="1:24" ht="78.75" customHeight="1" thickBot="1" x14ac:dyDescent="0.3">
      <c r="A27" s="555"/>
      <c r="B27" s="594"/>
      <c r="C27" s="595"/>
      <c r="D27" s="595"/>
      <c r="E27" s="595"/>
      <c r="F27" s="596"/>
      <c r="G27" s="551"/>
      <c r="H27" s="551"/>
      <c r="I27" s="551"/>
      <c r="J27" s="552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53"/>
      <c r="X27" s="553"/>
    </row>
    <row r="28" spans="1:24" x14ac:dyDescent="0.25">
      <c r="A28" s="555"/>
      <c r="B28" s="555"/>
      <c r="C28" s="555"/>
      <c r="D28" s="555"/>
      <c r="E28" s="555"/>
      <c r="F28" s="555"/>
      <c r="G28" s="555"/>
      <c r="H28" s="555"/>
      <c r="I28" s="555"/>
      <c r="J28" s="624"/>
    </row>
    <row r="29" spans="1:24" x14ac:dyDescent="0.25">
      <c r="A29" s="555"/>
      <c r="B29" s="555"/>
      <c r="C29" s="555"/>
      <c r="D29" s="555"/>
      <c r="E29" s="555"/>
      <c r="F29" s="555"/>
      <c r="G29" s="555"/>
      <c r="H29" s="555"/>
      <c r="I29" s="555"/>
      <c r="J29" s="624"/>
    </row>
  </sheetData>
  <sheetProtection algorithmName="SHA-512" hashValue="Y9coPu//yY4XjiI0PIgQt8M6LzF0IVG76gPQdPgIk6/3n3VRi2oCx4+yBsAnYM37fCW+ZA8/mO5XFw6q28HA/Q==" saltValue="N05R36qM+6+5/Vhu8Q5Z3g==" spinCount="100000" sheet="1" objects="1" scenarios="1" selectLockedCells="1"/>
  <mergeCells count="4">
    <mergeCell ref="D4:F4"/>
    <mergeCell ref="G4:H4"/>
    <mergeCell ref="B2:I2"/>
    <mergeCell ref="B27:F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7">
    <pageSetUpPr fitToPage="1"/>
  </sheetPr>
  <dimension ref="A1:I42"/>
  <sheetViews>
    <sheetView showRowColHeaders="0" topLeftCell="A10" zoomScaleNormal="100" workbookViewId="0">
      <selection sqref="A1:I42"/>
    </sheetView>
  </sheetViews>
  <sheetFormatPr baseColWidth="10" defaultColWidth="11.5703125" defaultRowHeight="15" x14ac:dyDescent="0.25"/>
  <cols>
    <col min="1" max="16384" width="11.5703125" style="1"/>
  </cols>
  <sheetData>
    <row r="1" spans="1:9" x14ac:dyDescent="0.25">
      <c r="A1" s="81" t="s">
        <v>1142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81"/>
      <c r="B2" s="81"/>
      <c r="C2" s="81"/>
      <c r="D2" s="81"/>
      <c r="E2" s="81"/>
      <c r="F2" s="81"/>
      <c r="G2" s="81"/>
      <c r="H2" s="81"/>
      <c r="I2" s="81"/>
    </row>
    <row r="3" spans="1:9" x14ac:dyDescent="0.25">
      <c r="A3" s="81"/>
      <c r="B3" s="81"/>
      <c r="C3" s="81"/>
      <c r="D3" s="81"/>
      <c r="E3" s="81"/>
      <c r="F3" s="81"/>
      <c r="G3" s="81"/>
      <c r="H3" s="81"/>
      <c r="I3" s="81"/>
    </row>
    <row r="4" spans="1:9" x14ac:dyDescent="0.25">
      <c r="A4" s="81"/>
      <c r="B4" s="81"/>
      <c r="C4" s="81"/>
      <c r="D4" s="81"/>
      <c r="E4" s="81"/>
      <c r="F4" s="81"/>
      <c r="G4" s="81"/>
      <c r="H4" s="81"/>
      <c r="I4" s="81"/>
    </row>
    <row r="5" spans="1:9" x14ac:dyDescent="0.25">
      <c r="A5" s="81"/>
      <c r="B5" s="81"/>
      <c r="C5" s="81"/>
      <c r="D5" s="81"/>
      <c r="E5" s="81"/>
      <c r="F5" s="81"/>
      <c r="G5" s="81"/>
      <c r="H5" s="81"/>
      <c r="I5" s="81"/>
    </row>
    <row r="6" spans="1:9" x14ac:dyDescent="0.25">
      <c r="A6" s="81"/>
      <c r="B6" s="81"/>
      <c r="C6" s="81"/>
      <c r="D6" s="81"/>
      <c r="E6" s="81"/>
      <c r="F6" s="81"/>
      <c r="G6" s="81"/>
      <c r="H6" s="81"/>
      <c r="I6" s="81"/>
    </row>
    <row r="7" spans="1:9" x14ac:dyDescent="0.25">
      <c r="A7" s="81"/>
      <c r="B7" s="81"/>
      <c r="C7" s="81"/>
      <c r="D7" s="81"/>
      <c r="E7" s="81"/>
      <c r="F7" s="81"/>
      <c r="G7" s="81"/>
      <c r="H7" s="81"/>
      <c r="I7" s="81"/>
    </row>
    <row r="8" spans="1:9" x14ac:dyDescent="0.25">
      <c r="A8" s="81"/>
      <c r="B8" s="81"/>
      <c r="C8" s="81"/>
      <c r="D8" s="81"/>
      <c r="E8" s="81"/>
      <c r="F8" s="81"/>
      <c r="G8" s="81"/>
      <c r="H8" s="81"/>
      <c r="I8" s="81"/>
    </row>
    <row r="9" spans="1:9" x14ac:dyDescent="0.25">
      <c r="A9" s="81"/>
      <c r="B9" s="81"/>
      <c r="C9" s="81"/>
      <c r="D9" s="81"/>
      <c r="E9" s="81"/>
      <c r="F9" s="81"/>
      <c r="G9" s="81"/>
      <c r="H9" s="81"/>
      <c r="I9" s="81"/>
    </row>
    <row r="10" spans="1:9" x14ac:dyDescent="0.25">
      <c r="A10" s="81"/>
      <c r="B10" s="81"/>
      <c r="C10" s="81"/>
      <c r="D10" s="81"/>
      <c r="E10" s="81"/>
      <c r="F10" s="81"/>
      <c r="G10" s="81"/>
      <c r="H10" s="81"/>
      <c r="I10" s="81"/>
    </row>
    <row r="11" spans="1:9" x14ac:dyDescent="0.25">
      <c r="A11" s="81"/>
      <c r="B11" s="81"/>
      <c r="C11" s="81"/>
      <c r="D11" s="81"/>
      <c r="E11" s="81"/>
      <c r="F11" s="81"/>
      <c r="G11" s="81"/>
      <c r="H11" s="81"/>
      <c r="I11" s="81"/>
    </row>
    <row r="12" spans="1:9" x14ac:dyDescent="0.25">
      <c r="A12" s="81"/>
      <c r="B12" s="81"/>
      <c r="C12" s="81"/>
      <c r="D12" s="81"/>
      <c r="E12" s="81"/>
      <c r="F12" s="81"/>
      <c r="G12" s="81"/>
      <c r="H12" s="81"/>
      <c r="I12" s="81"/>
    </row>
    <row r="13" spans="1:9" x14ac:dyDescent="0.25">
      <c r="A13" s="81"/>
      <c r="B13" s="81"/>
      <c r="C13" s="81"/>
      <c r="D13" s="81"/>
      <c r="E13" s="81"/>
      <c r="F13" s="81"/>
      <c r="G13" s="81"/>
      <c r="H13" s="81"/>
      <c r="I13" s="81"/>
    </row>
    <row r="14" spans="1:9" x14ac:dyDescent="0.25">
      <c r="A14" s="81"/>
      <c r="B14" s="81"/>
      <c r="C14" s="81"/>
      <c r="D14" s="81"/>
      <c r="E14" s="81"/>
      <c r="F14" s="81"/>
      <c r="G14" s="81"/>
      <c r="H14" s="81"/>
      <c r="I14" s="81"/>
    </row>
    <row r="15" spans="1:9" x14ac:dyDescent="0.25">
      <c r="A15" s="81"/>
      <c r="B15" s="81"/>
      <c r="C15" s="81"/>
      <c r="D15" s="81"/>
      <c r="E15" s="81"/>
      <c r="F15" s="81"/>
      <c r="G15" s="81"/>
      <c r="H15" s="81"/>
      <c r="I15" s="81"/>
    </row>
    <row r="16" spans="1:9" x14ac:dyDescent="0.25">
      <c r="A16" s="81"/>
      <c r="B16" s="81"/>
      <c r="C16" s="81"/>
      <c r="D16" s="81"/>
      <c r="E16" s="81"/>
      <c r="F16" s="81"/>
      <c r="G16" s="81"/>
      <c r="H16" s="81"/>
      <c r="I16" s="81"/>
    </row>
    <row r="17" spans="1:9" x14ac:dyDescent="0.25">
      <c r="A17" s="81"/>
      <c r="B17" s="81"/>
      <c r="C17" s="81"/>
      <c r="D17" s="81"/>
      <c r="E17" s="81"/>
      <c r="F17" s="81"/>
      <c r="G17" s="81"/>
      <c r="H17" s="81"/>
      <c r="I17" s="81"/>
    </row>
    <row r="18" spans="1:9" x14ac:dyDescent="0.25">
      <c r="A18" s="81"/>
      <c r="B18" s="81"/>
      <c r="C18" s="81"/>
      <c r="D18" s="81"/>
      <c r="E18" s="81"/>
      <c r="F18" s="81"/>
      <c r="G18" s="81"/>
      <c r="H18" s="81"/>
      <c r="I18" s="81"/>
    </row>
    <row r="19" spans="1:9" x14ac:dyDescent="0.25">
      <c r="A19" s="81"/>
      <c r="B19" s="81"/>
      <c r="C19" s="81"/>
      <c r="D19" s="81"/>
      <c r="E19" s="81"/>
      <c r="F19" s="81"/>
      <c r="G19" s="81"/>
      <c r="H19" s="81"/>
      <c r="I19" s="81"/>
    </row>
    <row r="20" spans="1:9" x14ac:dyDescent="0.25">
      <c r="A20" s="81"/>
      <c r="B20" s="81"/>
      <c r="C20" s="81"/>
      <c r="D20" s="81"/>
      <c r="E20" s="81"/>
      <c r="F20" s="81"/>
      <c r="G20" s="81"/>
      <c r="H20" s="81"/>
      <c r="I20" s="81"/>
    </row>
    <row r="21" spans="1:9" x14ac:dyDescent="0.25">
      <c r="A21" s="81"/>
      <c r="B21" s="81"/>
      <c r="C21" s="81"/>
      <c r="D21" s="81"/>
      <c r="E21" s="81"/>
      <c r="F21" s="81"/>
      <c r="G21" s="81"/>
      <c r="H21" s="81"/>
      <c r="I21" s="81"/>
    </row>
    <row r="22" spans="1:9" x14ac:dyDescent="0.25">
      <c r="A22" s="81"/>
      <c r="B22" s="81"/>
      <c r="C22" s="81"/>
      <c r="D22" s="81"/>
      <c r="E22" s="81"/>
      <c r="F22" s="81"/>
      <c r="G22" s="81"/>
      <c r="H22" s="81"/>
      <c r="I22" s="81"/>
    </row>
    <row r="23" spans="1:9" x14ac:dyDescent="0.25">
      <c r="A23" s="81"/>
      <c r="B23" s="81"/>
      <c r="C23" s="81"/>
      <c r="D23" s="81"/>
      <c r="E23" s="81"/>
      <c r="F23" s="81"/>
      <c r="G23" s="81"/>
      <c r="H23" s="81"/>
      <c r="I23" s="81"/>
    </row>
    <row r="24" spans="1:9" x14ac:dyDescent="0.25">
      <c r="A24" s="81"/>
      <c r="B24" s="81"/>
      <c r="C24" s="81"/>
      <c r="D24" s="81"/>
      <c r="E24" s="81"/>
      <c r="F24" s="81"/>
      <c r="G24" s="81"/>
      <c r="H24" s="81"/>
      <c r="I24" s="81"/>
    </row>
    <row r="25" spans="1:9" x14ac:dyDescent="0.25">
      <c r="A25" s="81"/>
      <c r="B25" s="81"/>
      <c r="C25" s="81"/>
      <c r="D25" s="81"/>
      <c r="E25" s="81"/>
      <c r="F25" s="81"/>
      <c r="G25" s="81"/>
      <c r="H25" s="81"/>
      <c r="I25" s="81"/>
    </row>
    <row r="26" spans="1:9" x14ac:dyDescent="0.25">
      <c r="A26" s="81"/>
      <c r="B26" s="81"/>
      <c r="C26" s="81"/>
      <c r="D26" s="81"/>
      <c r="E26" s="81"/>
      <c r="F26" s="81"/>
      <c r="G26" s="81"/>
      <c r="H26" s="81"/>
      <c r="I26" s="81"/>
    </row>
    <row r="27" spans="1:9" x14ac:dyDescent="0.25">
      <c r="A27" s="81"/>
      <c r="B27" s="81"/>
      <c r="C27" s="81"/>
      <c r="D27" s="81"/>
      <c r="E27" s="81"/>
      <c r="F27" s="81"/>
      <c r="G27" s="81"/>
      <c r="H27" s="81"/>
      <c r="I27" s="81"/>
    </row>
    <row r="28" spans="1:9" x14ac:dyDescent="0.25">
      <c r="A28" s="81"/>
      <c r="B28" s="81"/>
      <c r="C28" s="81"/>
      <c r="D28" s="81"/>
      <c r="E28" s="81"/>
      <c r="F28" s="81"/>
      <c r="G28" s="81"/>
      <c r="H28" s="81"/>
      <c r="I28" s="81"/>
    </row>
    <row r="29" spans="1:9" x14ac:dyDescent="0.25">
      <c r="A29" s="81"/>
      <c r="B29" s="81"/>
      <c r="C29" s="81"/>
      <c r="D29" s="81"/>
      <c r="E29" s="81"/>
      <c r="F29" s="81"/>
      <c r="G29" s="81"/>
      <c r="H29" s="81"/>
      <c r="I29" s="81"/>
    </row>
    <row r="30" spans="1:9" x14ac:dyDescent="0.25">
      <c r="A30" s="81"/>
      <c r="B30" s="81"/>
      <c r="C30" s="81"/>
      <c r="D30" s="81"/>
      <c r="E30" s="81"/>
      <c r="F30" s="81"/>
      <c r="G30" s="81"/>
      <c r="H30" s="81"/>
      <c r="I30" s="81"/>
    </row>
    <row r="31" spans="1:9" x14ac:dyDescent="0.25">
      <c r="A31" s="81"/>
      <c r="B31" s="81"/>
      <c r="C31" s="81"/>
      <c r="D31" s="81"/>
      <c r="E31" s="81"/>
      <c r="F31" s="81"/>
      <c r="G31" s="81"/>
      <c r="H31" s="81"/>
      <c r="I31" s="81"/>
    </row>
    <row r="32" spans="1:9" x14ac:dyDescent="0.25">
      <c r="A32" s="81"/>
      <c r="B32" s="81"/>
      <c r="C32" s="81"/>
      <c r="D32" s="81"/>
      <c r="E32" s="81"/>
      <c r="F32" s="81"/>
      <c r="G32" s="81"/>
      <c r="H32" s="81"/>
      <c r="I32" s="81"/>
    </row>
    <row r="33" spans="1:9" x14ac:dyDescent="0.25">
      <c r="A33" s="81"/>
      <c r="B33" s="81"/>
      <c r="C33" s="81"/>
      <c r="D33" s="81"/>
      <c r="E33" s="81"/>
      <c r="F33" s="81"/>
      <c r="G33" s="81"/>
      <c r="H33" s="81"/>
      <c r="I33" s="81"/>
    </row>
    <row r="34" spans="1:9" x14ac:dyDescent="0.25">
      <c r="A34" s="81"/>
      <c r="B34" s="81"/>
      <c r="C34" s="81"/>
      <c r="D34" s="81"/>
      <c r="E34" s="81"/>
      <c r="F34" s="81"/>
      <c r="G34" s="81"/>
      <c r="H34" s="81"/>
      <c r="I34" s="81"/>
    </row>
    <row r="35" spans="1:9" x14ac:dyDescent="0.25">
      <c r="A35" s="81"/>
      <c r="B35" s="81"/>
      <c r="C35" s="81"/>
      <c r="D35" s="81"/>
      <c r="E35" s="81"/>
      <c r="F35" s="81"/>
      <c r="G35" s="81"/>
      <c r="H35" s="81"/>
      <c r="I35" s="81"/>
    </row>
    <row r="36" spans="1:9" x14ac:dyDescent="0.25">
      <c r="A36" s="81"/>
      <c r="B36" s="81"/>
      <c r="C36" s="81"/>
      <c r="D36" s="81"/>
      <c r="E36" s="81"/>
      <c r="F36" s="81"/>
      <c r="G36" s="81"/>
      <c r="H36" s="81"/>
      <c r="I36" s="81"/>
    </row>
    <row r="37" spans="1:9" x14ac:dyDescent="0.25">
      <c r="A37" s="81"/>
      <c r="B37" s="81"/>
      <c r="C37" s="81"/>
      <c r="D37" s="81"/>
      <c r="E37" s="81"/>
      <c r="F37" s="81"/>
      <c r="G37" s="81"/>
      <c r="H37" s="81"/>
      <c r="I37" s="81"/>
    </row>
    <row r="38" spans="1:9" x14ac:dyDescent="0.25">
      <c r="A38" s="81"/>
      <c r="B38" s="81"/>
      <c r="C38" s="81"/>
      <c r="D38" s="81"/>
      <c r="E38" s="81"/>
      <c r="F38" s="81"/>
      <c r="G38" s="81"/>
      <c r="H38" s="81"/>
      <c r="I38" s="81"/>
    </row>
    <row r="39" spans="1:9" x14ac:dyDescent="0.25">
      <c r="A39" s="81"/>
      <c r="B39" s="81"/>
      <c r="C39" s="81"/>
      <c r="D39" s="81"/>
      <c r="E39" s="81"/>
      <c r="F39" s="81"/>
      <c r="G39" s="81"/>
      <c r="H39" s="81"/>
      <c r="I39" s="81"/>
    </row>
    <row r="40" spans="1:9" x14ac:dyDescent="0.25">
      <c r="A40" s="81"/>
      <c r="B40" s="81"/>
      <c r="C40" s="81"/>
      <c r="D40" s="81"/>
      <c r="E40" s="81"/>
      <c r="F40" s="81"/>
      <c r="G40" s="81"/>
      <c r="H40" s="81"/>
      <c r="I40" s="81"/>
    </row>
    <row r="41" spans="1:9" x14ac:dyDescent="0.25">
      <c r="A41" s="81"/>
      <c r="B41" s="81"/>
      <c r="C41" s="81"/>
      <c r="D41" s="81"/>
      <c r="E41" s="81"/>
      <c r="F41" s="81"/>
      <c r="G41" s="81"/>
      <c r="H41" s="81"/>
      <c r="I41" s="81"/>
    </row>
    <row r="42" spans="1:9" x14ac:dyDescent="0.25">
      <c r="A42" s="81"/>
      <c r="B42" s="81"/>
      <c r="C42" s="81"/>
      <c r="D42" s="81"/>
      <c r="E42" s="81"/>
      <c r="F42" s="81"/>
      <c r="G42" s="81"/>
      <c r="H42" s="81"/>
      <c r="I42" s="81"/>
    </row>
  </sheetData>
  <sheetProtection algorithmName="SHA-512" hashValue="QvpIDUJX1CyI+47E9C1oVbYD5wW6KizqQ3fvxnsLPoOkIbGrGRTiP78OXSY0lF+gA6j0WdU+Dbyj0M1UvqF96A==" saltValue="bDo411w5BBHjf8Oac9r07A==" spinCount="100000" sheet="1" selectLockedCells="1"/>
  <mergeCells count="1">
    <mergeCell ref="A1:I42"/>
  </mergeCells>
  <pageMargins left="0.31496062992125984" right="0.70866141732283472" top="0.74803149606299213" bottom="0.74803149606299213" header="0.31496062992125984" footer="0.31496062992125984"/>
  <pageSetup paperSize="9" scale="88" orientation="portrait" horizont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1"/>
  <dimension ref="A1:X25"/>
  <sheetViews>
    <sheetView showGridLines="0" workbookViewId="0">
      <selection activeCell="E7" sqref="E7"/>
    </sheetView>
  </sheetViews>
  <sheetFormatPr baseColWidth="10" defaultRowHeight="15" x14ac:dyDescent="0.25"/>
  <cols>
    <col min="1" max="1" width="8.42578125" style="347" customWidth="1"/>
    <col min="2" max="2" width="27.42578125" style="347" bestFit="1" customWidth="1"/>
    <col min="3" max="3" width="18.28515625" style="347" customWidth="1"/>
    <col min="4" max="4" width="17.28515625" style="347" customWidth="1"/>
    <col min="5" max="5" width="17.42578125" style="347" customWidth="1"/>
    <col min="6" max="6" width="16.7109375" style="347" customWidth="1"/>
    <col min="7" max="7" width="21" style="347" customWidth="1"/>
    <col min="8" max="8" width="18.42578125" style="347" customWidth="1"/>
    <col min="9" max="9" width="18" style="347" customWidth="1"/>
    <col min="10" max="10" width="16.42578125" style="347" customWidth="1"/>
    <col min="11" max="11" width="4" style="347" customWidth="1"/>
    <col min="12" max="16384" width="11.42578125" style="347"/>
  </cols>
  <sheetData>
    <row r="1" spans="1:24" x14ac:dyDescent="0.25">
      <c r="A1" s="555"/>
      <c r="B1" s="555"/>
      <c r="C1" s="555"/>
      <c r="D1" s="555"/>
      <c r="E1" s="555"/>
      <c r="F1" s="555"/>
      <c r="G1" s="555"/>
      <c r="H1" s="555"/>
      <c r="I1" s="555"/>
      <c r="J1" s="555"/>
      <c r="K1" s="346"/>
    </row>
    <row r="2" spans="1:24" ht="33.75" customHeight="1" x14ac:dyDescent="0.25">
      <c r="A2" s="555"/>
      <c r="B2" s="554" t="s">
        <v>1115</v>
      </c>
      <c r="C2" s="554"/>
      <c r="D2" s="554"/>
      <c r="E2" s="554"/>
      <c r="F2" s="554"/>
      <c r="G2" s="554"/>
      <c r="H2" s="554"/>
      <c r="I2" s="554"/>
      <c r="J2" s="554"/>
      <c r="K2" s="346"/>
    </row>
    <row r="3" spans="1:24" ht="22.5" customHeight="1" x14ac:dyDescent="0.25">
      <c r="A3" s="520"/>
      <c r="B3" s="520"/>
      <c r="C3" s="520"/>
      <c r="D3" s="520"/>
      <c r="E3" s="520"/>
      <c r="F3" s="520"/>
      <c r="G3" s="520"/>
      <c r="H3" s="520"/>
      <c r="I3" s="520"/>
      <c r="J3" s="520"/>
      <c r="K3" s="633"/>
    </row>
    <row r="4" spans="1:24" ht="22.5" customHeight="1" x14ac:dyDescent="0.25">
      <c r="A4" s="520"/>
      <c r="B4" s="625" t="s">
        <v>518</v>
      </c>
      <c r="C4" s="634" t="s">
        <v>528</v>
      </c>
      <c r="D4" s="635" t="s">
        <v>4</v>
      </c>
      <c r="E4" s="636" t="s">
        <v>500</v>
      </c>
      <c r="F4" s="636"/>
      <c r="G4" s="636"/>
      <c r="H4" s="636" t="s">
        <v>501</v>
      </c>
      <c r="I4" s="636"/>
      <c r="J4" s="635" t="s">
        <v>502</v>
      </c>
      <c r="K4" s="633"/>
    </row>
    <row r="5" spans="1:24" ht="63.75" customHeight="1" x14ac:dyDescent="0.25">
      <c r="A5" s="520"/>
      <c r="B5" s="625" t="s">
        <v>499</v>
      </c>
      <c r="C5" s="637"/>
      <c r="D5" s="635" t="s">
        <v>503</v>
      </c>
      <c r="E5" s="635" t="s">
        <v>504</v>
      </c>
      <c r="F5" s="635" t="s">
        <v>505</v>
      </c>
      <c r="G5" s="635" t="s">
        <v>506</v>
      </c>
      <c r="H5" s="635" t="s">
        <v>507</v>
      </c>
      <c r="I5" s="635" t="s">
        <v>508</v>
      </c>
      <c r="J5" s="635" t="s">
        <v>509</v>
      </c>
      <c r="K5" s="633"/>
    </row>
    <row r="6" spans="1:24" ht="21.75" customHeight="1" x14ac:dyDescent="0.25">
      <c r="A6" s="520"/>
      <c r="B6" s="533" t="s">
        <v>512</v>
      </c>
      <c r="C6" s="546"/>
      <c r="D6" s="546"/>
      <c r="E6" s="546"/>
      <c r="F6" s="546"/>
      <c r="G6" s="546"/>
      <c r="H6" s="546"/>
      <c r="I6" s="546"/>
      <c r="J6" s="546"/>
      <c r="K6" s="633"/>
    </row>
    <row r="7" spans="1:24" ht="21.75" customHeight="1" x14ac:dyDescent="0.25">
      <c r="A7" s="520"/>
      <c r="B7" s="533" t="s">
        <v>529</v>
      </c>
      <c r="C7" s="546"/>
      <c r="D7" s="546"/>
      <c r="E7" s="546"/>
      <c r="F7" s="546"/>
      <c r="G7" s="546"/>
      <c r="H7" s="546"/>
      <c r="I7" s="546"/>
      <c r="J7" s="546"/>
      <c r="K7" s="633"/>
    </row>
    <row r="8" spans="1:24" ht="21.75" customHeight="1" x14ac:dyDescent="0.25">
      <c r="A8" s="520"/>
      <c r="B8" s="533" t="s">
        <v>514</v>
      </c>
      <c r="C8" s="546"/>
      <c r="D8" s="546"/>
      <c r="E8" s="546"/>
      <c r="F8" s="546"/>
      <c r="G8" s="546"/>
      <c r="H8" s="546"/>
      <c r="I8" s="546"/>
      <c r="J8" s="546"/>
      <c r="K8" s="633"/>
    </row>
    <row r="9" spans="1:24" ht="21.75" customHeight="1" x14ac:dyDescent="0.25">
      <c r="A9" s="520"/>
      <c r="B9" s="533" t="s">
        <v>526</v>
      </c>
      <c r="C9" s="546"/>
      <c r="D9" s="546"/>
      <c r="E9" s="546"/>
      <c r="F9" s="546"/>
      <c r="G9" s="546"/>
      <c r="H9" s="546"/>
      <c r="I9" s="546"/>
      <c r="J9" s="546"/>
      <c r="K9" s="633"/>
    </row>
    <row r="10" spans="1:24" ht="25.5" x14ac:dyDescent="0.25">
      <c r="A10" s="520"/>
      <c r="B10" s="638" t="s">
        <v>530</v>
      </c>
      <c r="C10" s="641"/>
      <c r="D10" s="632"/>
      <c r="E10" s="632"/>
      <c r="F10" s="632"/>
      <c r="G10" s="632"/>
      <c r="H10" s="632"/>
      <c r="I10" s="632"/>
      <c r="J10" s="632"/>
      <c r="K10" s="633"/>
    </row>
    <row r="11" spans="1:24" x14ac:dyDescent="0.25">
      <c r="A11" s="520"/>
      <c r="B11" s="520"/>
      <c r="C11" s="520"/>
      <c r="D11" s="520"/>
      <c r="E11" s="520"/>
      <c r="F11" s="520"/>
      <c r="G11" s="520"/>
      <c r="H11" s="520"/>
      <c r="I11" s="520"/>
      <c r="J11" s="520"/>
      <c r="K11" s="633"/>
    </row>
    <row r="12" spans="1:24" x14ac:dyDescent="0.25">
      <c r="A12" s="520"/>
      <c r="B12" s="520"/>
      <c r="C12" s="520"/>
      <c r="D12" s="520"/>
      <c r="E12" s="520"/>
      <c r="F12" s="520"/>
      <c r="G12" s="520"/>
      <c r="H12" s="520"/>
      <c r="I12" s="520"/>
      <c r="J12" s="520"/>
      <c r="K12" s="633"/>
    </row>
    <row r="13" spans="1:24" ht="15.75" x14ac:dyDescent="0.25">
      <c r="A13" s="520"/>
      <c r="B13" s="623" t="s">
        <v>1552</v>
      </c>
      <c r="C13" s="584"/>
      <c r="D13" s="584"/>
      <c r="E13" s="584"/>
      <c r="F13" s="584"/>
      <c r="G13" s="584"/>
      <c r="H13" s="584"/>
      <c r="I13" s="584"/>
      <c r="J13" s="584"/>
      <c r="K13" s="639"/>
      <c r="L13" s="640"/>
      <c r="M13" s="640"/>
      <c r="N13" s="640"/>
      <c r="O13" s="640"/>
      <c r="P13" s="640"/>
      <c r="Q13" s="640"/>
      <c r="R13" s="640"/>
      <c r="S13" s="640"/>
      <c r="T13" s="640"/>
      <c r="U13" s="640"/>
      <c r="V13" s="640"/>
      <c r="W13" s="640"/>
      <c r="X13" s="640"/>
    </row>
    <row r="14" spans="1:24" ht="20.25" customHeight="1" thickBot="1" x14ac:dyDescent="0.3">
      <c r="A14" s="520"/>
      <c r="B14" s="584"/>
      <c r="C14" s="584"/>
      <c r="D14" s="584"/>
      <c r="E14" s="584"/>
      <c r="F14" s="584"/>
      <c r="G14" s="584"/>
      <c r="H14" s="584"/>
      <c r="I14" s="584"/>
      <c r="J14" s="584"/>
      <c r="K14" s="639"/>
      <c r="L14" s="640"/>
      <c r="M14" s="640"/>
      <c r="N14" s="640"/>
      <c r="O14" s="640"/>
      <c r="P14" s="640"/>
      <c r="Q14" s="640"/>
      <c r="R14" s="640"/>
      <c r="S14" s="640"/>
      <c r="T14" s="640"/>
      <c r="U14" s="640"/>
      <c r="V14" s="640"/>
      <c r="W14" s="640"/>
      <c r="X14" s="640"/>
    </row>
    <row r="15" spans="1:24" ht="98.25" customHeight="1" thickBot="1" x14ac:dyDescent="0.3">
      <c r="A15" s="520"/>
      <c r="B15" s="642"/>
      <c r="C15" s="643"/>
      <c r="D15" s="643"/>
      <c r="E15" s="643"/>
      <c r="F15" s="644"/>
      <c r="G15" s="584"/>
      <c r="H15" s="584"/>
      <c r="I15" s="584"/>
      <c r="J15" s="584"/>
      <c r="K15" s="639"/>
      <c r="L15" s="640"/>
      <c r="M15" s="640"/>
      <c r="N15" s="640"/>
      <c r="O15" s="640"/>
      <c r="P15" s="640"/>
      <c r="Q15" s="640"/>
      <c r="R15" s="640"/>
      <c r="S15" s="640"/>
      <c r="T15" s="640"/>
      <c r="U15" s="640"/>
      <c r="V15" s="640"/>
      <c r="W15" s="640"/>
      <c r="X15" s="640"/>
    </row>
    <row r="16" spans="1:24" x14ac:dyDescent="0.25">
      <c r="A16" s="520"/>
      <c r="B16" s="520"/>
      <c r="C16" s="520"/>
      <c r="D16" s="520"/>
      <c r="E16" s="520"/>
      <c r="F16" s="520"/>
      <c r="G16" s="520"/>
      <c r="H16" s="520"/>
      <c r="I16" s="520"/>
      <c r="J16" s="520"/>
      <c r="K16" s="633"/>
    </row>
    <row r="17" spans="1:11" x14ac:dyDescent="0.25">
      <c r="A17" s="555"/>
      <c r="B17" s="555"/>
      <c r="C17" s="555"/>
      <c r="D17" s="555"/>
      <c r="E17" s="555"/>
      <c r="F17" s="555"/>
      <c r="G17" s="555"/>
      <c r="H17" s="555"/>
      <c r="I17" s="555"/>
      <c r="J17" s="555"/>
      <c r="K17" s="346"/>
    </row>
    <row r="18" spans="1:11" x14ac:dyDescent="0.25">
      <c r="A18" s="577"/>
      <c r="B18" s="577"/>
      <c r="C18" s="577"/>
      <c r="D18" s="577"/>
      <c r="E18" s="577"/>
      <c r="F18" s="577"/>
      <c r="G18" s="577"/>
      <c r="H18" s="577"/>
      <c r="I18" s="577"/>
      <c r="J18" s="577"/>
    </row>
    <row r="19" spans="1:11" x14ac:dyDescent="0.25">
      <c r="A19" s="577"/>
      <c r="B19" s="577"/>
      <c r="C19" s="577"/>
      <c r="D19" s="577"/>
      <c r="E19" s="577"/>
      <c r="F19" s="577"/>
      <c r="G19" s="577"/>
      <c r="H19" s="577"/>
      <c r="I19" s="577"/>
      <c r="J19" s="577"/>
    </row>
    <row r="20" spans="1:11" x14ac:dyDescent="0.25">
      <c r="A20" s="577"/>
      <c r="B20" s="577"/>
      <c r="C20" s="577"/>
      <c r="D20" s="577"/>
      <c r="E20" s="577"/>
      <c r="F20" s="577"/>
      <c r="G20" s="577"/>
      <c r="H20" s="577"/>
      <c r="I20" s="577"/>
      <c r="J20" s="577"/>
    </row>
    <row r="21" spans="1:11" x14ac:dyDescent="0.25">
      <c r="A21" s="577"/>
      <c r="B21" s="577"/>
      <c r="C21" s="577"/>
      <c r="D21" s="577"/>
      <c r="E21" s="577"/>
      <c r="F21" s="577"/>
      <c r="G21" s="577"/>
      <c r="H21" s="577"/>
      <c r="I21" s="577"/>
      <c r="J21" s="577"/>
    </row>
    <row r="22" spans="1:11" x14ac:dyDescent="0.25">
      <c r="A22" s="577"/>
      <c r="B22" s="577"/>
      <c r="C22" s="577"/>
      <c r="D22" s="577"/>
      <c r="E22" s="577"/>
      <c r="F22" s="577"/>
      <c r="G22" s="577"/>
      <c r="H22" s="577"/>
      <c r="I22" s="577"/>
      <c r="J22" s="577"/>
    </row>
    <row r="23" spans="1:11" x14ac:dyDescent="0.25">
      <c r="A23" s="577"/>
      <c r="B23" s="577"/>
      <c r="C23" s="577"/>
      <c r="D23" s="577"/>
      <c r="E23" s="577"/>
      <c r="F23" s="577"/>
      <c r="G23" s="577"/>
      <c r="H23" s="577"/>
      <c r="I23" s="577"/>
      <c r="J23" s="577"/>
    </row>
    <row r="24" spans="1:11" x14ac:dyDescent="0.25">
      <c r="A24" s="577"/>
      <c r="B24" s="577"/>
      <c r="C24" s="577"/>
      <c r="D24" s="577"/>
      <c r="E24" s="577"/>
      <c r="F24" s="577"/>
      <c r="G24" s="577"/>
      <c r="H24" s="577"/>
      <c r="I24" s="577"/>
      <c r="J24" s="577"/>
    </row>
    <row r="25" spans="1:11" x14ac:dyDescent="0.25">
      <c r="A25" s="577"/>
      <c r="B25" s="577"/>
      <c r="C25" s="577"/>
      <c r="D25" s="577"/>
      <c r="E25" s="577"/>
      <c r="F25" s="577"/>
      <c r="G25" s="577"/>
      <c r="H25" s="577"/>
      <c r="I25" s="577"/>
      <c r="J25" s="577"/>
    </row>
  </sheetData>
  <sheetProtection algorithmName="SHA-512" hashValue="PHW4rHK8yoFo6a6z/e3vp4vHYt0kp6RDCGrqsC+0l/elP9DyAxQYFVWXZPpcduzBJIHnood2eEkvmxIuss8r2Q==" saltValue="jKM7493SuCH96IUwqElUrg==" spinCount="100000" sheet="1" objects="1" scenarios="1" selectLockedCells="1"/>
  <mergeCells count="5">
    <mergeCell ref="B2:J2"/>
    <mergeCell ref="B15:F15"/>
    <mergeCell ref="C4:C5"/>
    <mergeCell ref="E4:G4"/>
    <mergeCell ref="H4:I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2"/>
  <dimension ref="A1:X24"/>
  <sheetViews>
    <sheetView showGridLines="0" workbookViewId="0">
      <selection activeCell="C7" sqref="C7"/>
    </sheetView>
  </sheetViews>
  <sheetFormatPr baseColWidth="10" defaultRowHeight="15.75" x14ac:dyDescent="0.25"/>
  <cols>
    <col min="1" max="1" width="6.140625" style="640" customWidth="1"/>
    <col min="2" max="2" width="47.140625" style="640" bestFit="1" customWidth="1"/>
    <col min="3" max="3" width="23.7109375" style="640" customWidth="1"/>
    <col min="4" max="4" width="21" style="640" customWidth="1"/>
    <col min="5" max="5" width="23.7109375" style="640" customWidth="1"/>
    <col min="6" max="6" width="20" style="640" customWidth="1"/>
    <col min="7" max="7" width="19.7109375" style="640" customWidth="1"/>
    <col min="8" max="8" width="23.28515625" style="640" customWidth="1"/>
    <col min="9" max="16384" width="11.42578125" style="640"/>
  </cols>
  <sheetData>
    <row r="1" spans="1:9" x14ac:dyDescent="0.25">
      <c r="A1" s="551"/>
      <c r="B1" s="551"/>
      <c r="C1" s="551"/>
      <c r="D1" s="551"/>
      <c r="E1" s="551"/>
      <c r="F1" s="551"/>
      <c r="G1" s="551"/>
      <c r="H1" s="551"/>
      <c r="I1" s="551"/>
    </row>
    <row r="2" spans="1:9" ht="29.25" customHeight="1" x14ac:dyDescent="0.25">
      <c r="A2" s="551"/>
      <c r="B2" s="645" t="s">
        <v>531</v>
      </c>
      <c r="C2" s="645"/>
      <c r="D2" s="645"/>
      <c r="E2" s="645"/>
      <c r="F2" s="645"/>
      <c r="G2" s="645"/>
      <c r="H2" s="645"/>
      <c r="I2" s="551"/>
    </row>
    <row r="3" spans="1:9" x14ac:dyDescent="0.25">
      <c r="A3" s="551"/>
      <c r="B3" s="616"/>
      <c r="C3" s="616"/>
      <c r="D3" s="616"/>
      <c r="E3" s="616"/>
      <c r="F3" s="616"/>
      <c r="G3" s="616"/>
      <c r="H3" s="616"/>
      <c r="I3" s="551"/>
    </row>
    <row r="4" spans="1:9" s="647" customFormat="1" x14ac:dyDescent="0.25">
      <c r="A4" s="646"/>
      <c r="B4" s="580"/>
      <c r="C4" s="580" t="s">
        <v>4</v>
      </c>
      <c r="D4" s="580" t="s">
        <v>328</v>
      </c>
      <c r="E4" s="579" t="s">
        <v>339</v>
      </c>
      <c r="F4" s="579"/>
      <c r="G4" s="580" t="s">
        <v>347</v>
      </c>
      <c r="H4" s="580" t="s">
        <v>532</v>
      </c>
      <c r="I4" s="646"/>
    </row>
    <row r="5" spans="1:9" ht="15.75" customHeight="1" x14ac:dyDescent="0.25">
      <c r="A5" s="551"/>
      <c r="B5" s="579" t="s">
        <v>499</v>
      </c>
      <c r="C5" s="636" t="s">
        <v>533</v>
      </c>
      <c r="D5" s="636" t="s">
        <v>534</v>
      </c>
      <c r="E5" s="636" t="s">
        <v>535</v>
      </c>
      <c r="F5" s="636"/>
      <c r="G5" s="648" t="s">
        <v>536</v>
      </c>
      <c r="H5" s="648" t="s">
        <v>537</v>
      </c>
      <c r="I5" s="551"/>
    </row>
    <row r="6" spans="1:9" ht="38.25" x14ac:dyDescent="0.25">
      <c r="A6" s="551"/>
      <c r="B6" s="579"/>
      <c r="C6" s="636"/>
      <c r="D6" s="636"/>
      <c r="E6" s="635" t="s">
        <v>538</v>
      </c>
      <c r="F6" s="635" t="s">
        <v>539</v>
      </c>
      <c r="G6" s="649"/>
      <c r="H6" s="649"/>
      <c r="I6" s="551"/>
    </row>
    <row r="7" spans="1:9" ht="23.25" customHeight="1" x14ac:dyDescent="0.25">
      <c r="A7" s="551"/>
      <c r="B7" s="533" t="s">
        <v>510</v>
      </c>
      <c r="C7" s="546"/>
      <c r="D7" s="546"/>
      <c r="E7" s="546"/>
      <c r="F7" s="546"/>
      <c r="G7" s="546"/>
      <c r="H7" s="620">
        <f>+C7+D7-E7-F7-G7</f>
        <v>0</v>
      </c>
      <c r="I7" s="551"/>
    </row>
    <row r="8" spans="1:9" ht="23.25" customHeight="1" x14ac:dyDescent="0.25">
      <c r="A8" s="551"/>
      <c r="B8" s="533" t="s">
        <v>511</v>
      </c>
      <c r="C8" s="546"/>
      <c r="D8" s="546"/>
      <c r="E8" s="546"/>
      <c r="F8" s="546"/>
      <c r="G8" s="546"/>
      <c r="H8" s="620">
        <f t="shared" ref="H8:H9" si="0">+C8+D8-E8-F8-G8</f>
        <v>0</v>
      </c>
      <c r="I8" s="551"/>
    </row>
    <row r="9" spans="1:9" ht="23.25" customHeight="1" x14ac:dyDescent="0.25">
      <c r="A9" s="551"/>
      <c r="B9" s="533" t="s">
        <v>150</v>
      </c>
      <c r="C9" s="546"/>
      <c r="D9" s="546"/>
      <c r="E9" s="546"/>
      <c r="F9" s="546"/>
      <c r="G9" s="546"/>
      <c r="H9" s="620">
        <f t="shared" si="0"/>
        <v>0</v>
      </c>
      <c r="I9" s="551"/>
    </row>
    <row r="10" spans="1:9" ht="23.25" customHeight="1" x14ac:dyDescent="0.25">
      <c r="A10" s="551"/>
      <c r="B10" s="582" t="s">
        <v>540</v>
      </c>
      <c r="C10" s="620">
        <f>+C7+C8+C9</f>
        <v>0</v>
      </c>
      <c r="D10" s="620">
        <f t="shared" ref="D10:H10" si="1">+D7+D8+D9</f>
        <v>0</v>
      </c>
      <c r="E10" s="620">
        <f t="shared" si="1"/>
        <v>0</v>
      </c>
      <c r="F10" s="620">
        <f t="shared" si="1"/>
        <v>0</v>
      </c>
      <c r="G10" s="620">
        <f t="shared" si="1"/>
        <v>0</v>
      </c>
      <c r="H10" s="620">
        <f t="shared" si="1"/>
        <v>0</v>
      </c>
      <c r="I10" s="551"/>
    </row>
    <row r="11" spans="1:9" ht="23.25" customHeight="1" x14ac:dyDescent="0.25">
      <c r="A11" s="551"/>
      <c r="B11" s="533" t="s">
        <v>512</v>
      </c>
      <c r="C11" s="546"/>
      <c r="D11" s="546"/>
      <c r="E11" s="546"/>
      <c r="F11" s="546"/>
      <c r="G11" s="546"/>
      <c r="H11" s="620">
        <f t="shared" ref="H11:H13" si="2">+C11+D11-E11-F11-G11</f>
        <v>0</v>
      </c>
      <c r="I11" s="551"/>
    </row>
    <row r="12" spans="1:9" ht="23.25" customHeight="1" x14ac:dyDescent="0.25">
      <c r="A12" s="551"/>
      <c r="B12" s="533" t="s">
        <v>513</v>
      </c>
      <c r="C12" s="546"/>
      <c r="D12" s="546"/>
      <c r="E12" s="546"/>
      <c r="F12" s="546"/>
      <c r="G12" s="546"/>
      <c r="H12" s="620">
        <f t="shared" si="2"/>
        <v>0</v>
      </c>
      <c r="I12" s="551"/>
    </row>
    <row r="13" spans="1:9" ht="23.25" customHeight="1" x14ac:dyDescent="0.25">
      <c r="A13" s="551"/>
      <c r="B13" s="533" t="s">
        <v>514</v>
      </c>
      <c r="C13" s="546"/>
      <c r="D13" s="546"/>
      <c r="E13" s="546"/>
      <c r="F13" s="546"/>
      <c r="G13" s="546"/>
      <c r="H13" s="620">
        <f t="shared" si="2"/>
        <v>0</v>
      </c>
      <c r="I13" s="551"/>
    </row>
    <row r="14" spans="1:9" ht="23.25" customHeight="1" x14ac:dyDescent="0.25">
      <c r="A14" s="551"/>
      <c r="B14" s="582" t="s">
        <v>541</v>
      </c>
      <c r="C14" s="620">
        <f>+C11+C12+C13</f>
        <v>0</v>
      </c>
      <c r="D14" s="620">
        <f t="shared" ref="D14:H14" si="3">+D11+D12+D13</f>
        <v>0</v>
      </c>
      <c r="E14" s="620">
        <f t="shared" si="3"/>
        <v>0</v>
      </c>
      <c r="F14" s="620">
        <f t="shared" si="3"/>
        <v>0</v>
      </c>
      <c r="G14" s="620">
        <f t="shared" si="3"/>
        <v>0</v>
      </c>
      <c r="H14" s="620">
        <f t="shared" si="3"/>
        <v>0</v>
      </c>
      <c r="I14" s="551"/>
    </row>
    <row r="15" spans="1:9" ht="23.25" customHeight="1" x14ac:dyDescent="0.25">
      <c r="A15" s="551"/>
      <c r="B15" s="621" t="s">
        <v>246</v>
      </c>
      <c r="C15" s="621">
        <f>+C10+C14</f>
        <v>0</v>
      </c>
      <c r="D15" s="621">
        <f t="shared" ref="D15:H15" si="4">+D10+D14</f>
        <v>0</v>
      </c>
      <c r="E15" s="621">
        <f t="shared" si="4"/>
        <v>0</v>
      </c>
      <c r="F15" s="621">
        <f t="shared" si="4"/>
        <v>0</v>
      </c>
      <c r="G15" s="621">
        <f t="shared" si="4"/>
        <v>0</v>
      </c>
      <c r="H15" s="621">
        <f t="shared" si="4"/>
        <v>0</v>
      </c>
      <c r="I15" s="551"/>
    </row>
    <row r="16" spans="1:9" x14ac:dyDescent="0.25">
      <c r="A16" s="551"/>
      <c r="B16" s="584"/>
      <c r="C16" s="584"/>
      <c r="D16" s="584"/>
      <c r="E16" s="584"/>
      <c r="F16" s="584"/>
      <c r="G16" s="584"/>
      <c r="H16" s="584"/>
      <c r="I16" s="551"/>
    </row>
    <row r="17" spans="1:24" x14ac:dyDescent="0.25">
      <c r="A17" s="551"/>
      <c r="B17" s="584"/>
      <c r="C17" s="584"/>
      <c r="D17" s="584"/>
      <c r="E17" s="584"/>
      <c r="F17" s="584"/>
      <c r="G17" s="584"/>
      <c r="H17" s="584"/>
      <c r="I17" s="551"/>
    </row>
    <row r="18" spans="1:24" s="347" customFormat="1" x14ac:dyDescent="0.25">
      <c r="A18" s="555"/>
      <c r="B18" s="623" t="s">
        <v>1552</v>
      </c>
      <c r="C18" s="584"/>
      <c r="D18" s="584"/>
      <c r="E18" s="584"/>
      <c r="F18" s="584"/>
      <c r="G18" s="584"/>
      <c r="H18" s="584"/>
      <c r="I18" s="551"/>
      <c r="J18" s="640"/>
      <c r="K18" s="640"/>
      <c r="L18" s="640"/>
      <c r="M18" s="640"/>
      <c r="N18" s="640"/>
      <c r="O18" s="640"/>
      <c r="P18" s="640"/>
      <c r="Q18" s="640"/>
      <c r="R18" s="640"/>
      <c r="S18" s="640"/>
      <c r="T18" s="640"/>
      <c r="U18" s="640"/>
      <c r="V18" s="640"/>
      <c r="W18" s="640"/>
      <c r="X18" s="640"/>
    </row>
    <row r="19" spans="1:24" s="347" customFormat="1" ht="20.25" customHeight="1" thickBot="1" x14ac:dyDescent="0.3">
      <c r="A19" s="555"/>
      <c r="B19" s="584"/>
      <c r="C19" s="584"/>
      <c r="D19" s="584"/>
      <c r="E19" s="584"/>
      <c r="F19" s="584"/>
      <c r="G19" s="584"/>
      <c r="H19" s="584"/>
      <c r="I19" s="551"/>
      <c r="J19" s="640"/>
      <c r="K19" s="640"/>
      <c r="L19" s="640"/>
      <c r="M19" s="640"/>
      <c r="N19" s="640"/>
      <c r="O19" s="640"/>
      <c r="P19" s="640"/>
      <c r="Q19" s="640"/>
      <c r="R19" s="640"/>
      <c r="S19" s="640"/>
      <c r="T19" s="640"/>
      <c r="U19" s="640"/>
      <c r="V19" s="640"/>
      <c r="W19" s="640"/>
      <c r="X19" s="640"/>
    </row>
    <row r="20" spans="1:24" s="347" customFormat="1" ht="117" customHeight="1" thickBot="1" x14ac:dyDescent="0.3">
      <c r="A20" s="555"/>
      <c r="B20" s="642"/>
      <c r="C20" s="643"/>
      <c r="D20" s="643"/>
      <c r="E20" s="643"/>
      <c r="F20" s="644"/>
      <c r="G20" s="584"/>
      <c r="H20" s="584"/>
      <c r="I20" s="551"/>
      <c r="J20" s="640"/>
      <c r="K20" s="640"/>
      <c r="L20" s="640"/>
      <c r="M20" s="640"/>
      <c r="N20" s="640"/>
      <c r="O20" s="640"/>
      <c r="P20" s="640"/>
      <c r="Q20" s="640"/>
      <c r="R20" s="640"/>
      <c r="S20" s="640"/>
      <c r="T20" s="640"/>
      <c r="U20" s="640"/>
      <c r="V20" s="640"/>
      <c r="W20" s="640"/>
      <c r="X20" s="640"/>
    </row>
    <row r="21" spans="1:24" x14ac:dyDescent="0.25">
      <c r="A21" s="551"/>
      <c r="B21" s="584"/>
      <c r="C21" s="584"/>
      <c r="D21" s="584"/>
      <c r="E21" s="584"/>
      <c r="F21" s="584"/>
      <c r="G21" s="584"/>
      <c r="H21" s="584"/>
      <c r="I21" s="551"/>
    </row>
    <row r="22" spans="1:24" x14ac:dyDescent="0.25">
      <c r="A22" s="553"/>
      <c r="B22" s="650"/>
      <c r="C22" s="650"/>
      <c r="D22" s="650"/>
      <c r="E22" s="650"/>
      <c r="F22" s="650"/>
      <c r="G22" s="650"/>
      <c r="H22" s="650"/>
      <c r="I22" s="553"/>
    </row>
    <row r="23" spans="1:24" x14ac:dyDescent="0.25">
      <c r="A23" s="553"/>
      <c r="B23" s="650"/>
      <c r="C23" s="650"/>
      <c r="D23" s="650"/>
      <c r="E23" s="650"/>
      <c r="F23" s="650"/>
      <c r="G23" s="650"/>
      <c r="H23" s="650"/>
      <c r="I23" s="553"/>
    </row>
    <row r="24" spans="1:24" x14ac:dyDescent="0.25">
      <c r="A24" s="553"/>
      <c r="B24" s="650"/>
      <c r="C24" s="650"/>
      <c r="D24" s="650"/>
      <c r="E24" s="650"/>
      <c r="F24" s="650"/>
      <c r="G24" s="650"/>
      <c r="H24" s="650"/>
      <c r="I24" s="553"/>
    </row>
  </sheetData>
  <sheetProtection algorithmName="SHA-512" hashValue="vEt9m9Ik+0yqndIqaq8NJ2Im84Q2X/njqQn4vDqq8RSb12x8JzXJ/Vp4nhyDv8AhcUszg3UkyJ3IuzqX5D9Ulw==" saltValue="X2U90zJYXNxiFdRF5JAXKA==" spinCount="100000" sheet="1" objects="1" scenarios="1" selectLockedCells="1"/>
  <mergeCells count="9">
    <mergeCell ref="B20:F20"/>
    <mergeCell ref="G5:G6"/>
    <mergeCell ref="H5:H6"/>
    <mergeCell ref="B2:H2"/>
    <mergeCell ref="E4:F4"/>
    <mergeCell ref="B5:B6"/>
    <mergeCell ref="C5:C6"/>
    <mergeCell ref="D5:D6"/>
    <mergeCell ref="E5:F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3"/>
  <dimension ref="A1:X35"/>
  <sheetViews>
    <sheetView showGridLines="0" workbookViewId="0">
      <selection activeCell="H10" sqref="H10"/>
    </sheetView>
  </sheetViews>
  <sheetFormatPr baseColWidth="10" defaultRowHeight="15" x14ac:dyDescent="0.25"/>
  <cols>
    <col min="1" max="1" width="7.85546875" style="347" customWidth="1"/>
    <col min="2" max="2" width="40" style="347" bestFit="1" customWidth="1"/>
    <col min="3" max="3" width="24.7109375" style="347" customWidth="1"/>
    <col min="4" max="4" width="18.85546875" style="347" customWidth="1"/>
    <col min="5" max="5" width="21.7109375" style="347" customWidth="1"/>
    <col min="6" max="6" width="21.28515625" style="347" customWidth="1"/>
    <col min="7" max="7" width="21.85546875" style="347" customWidth="1"/>
    <col min="8" max="8" width="22" style="347" customWidth="1"/>
    <col min="9" max="16384" width="11.42578125" style="347"/>
  </cols>
  <sheetData>
    <row r="1" spans="1:9" x14ac:dyDescent="0.25">
      <c r="A1" s="555"/>
      <c r="B1" s="555"/>
      <c r="C1" s="555"/>
      <c r="D1" s="555"/>
      <c r="E1" s="555"/>
      <c r="F1" s="555"/>
      <c r="G1" s="555"/>
      <c r="H1" s="555"/>
      <c r="I1" s="555"/>
    </row>
    <row r="2" spans="1:9" ht="20.25" x14ac:dyDescent="0.25">
      <c r="A2" s="555"/>
      <c r="B2" s="598" t="s">
        <v>542</v>
      </c>
      <c r="C2" s="598"/>
      <c r="D2" s="598"/>
      <c r="E2" s="598"/>
      <c r="F2" s="598"/>
      <c r="G2" s="598"/>
      <c r="H2" s="598"/>
      <c r="I2" s="555"/>
    </row>
    <row r="3" spans="1:9" ht="15" customHeight="1" x14ac:dyDescent="0.25">
      <c r="A3" s="555"/>
      <c r="B3" s="556"/>
      <c r="C3" s="556"/>
      <c r="D3" s="556"/>
      <c r="E3" s="556"/>
      <c r="F3" s="556"/>
      <c r="G3" s="556"/>
      <c r="H3" s="556"/>
      <c r="I3" s="555"/>
    </row>
    <row r="4" spans="1:9" x14ac:dyDescent="0.25">
      <c r="A4" s="555"/>
      <c r="B4" s="651"/>
      <c r="C4" s="651" t="s">
        <v>4</v>
      </c>
      <c r="D4" s="651" t="s">
        <v>328</v>
      </c>
      <c r="E4" s="652" t="s">
        <v>339</v>
      </c>
      <c r="F4" s="652"/>
      <c r="G4" s="651" t="s">
        <v>347</v>
      </c>
      <c r="H4" s="651" t="s">
        <v>532</v>
      </c>
      <c r="I4" s="520"/>
    </row>
    <row r="5" spans="1:9" ht="15.75" customHeight="1" x14ac:dyDescent="0.25">
      <c r="A5" s="555"/>
      <c r="B5" s="652" t="s">
        <v>499</v>
      </c>
      <c r="C5" s="653" t="s">
        <v>533</v>
      </c>
      <c r="D5" s="653" t="s">
        <v>534</v>
      </c>
      <c r="E5" s="653" t="s">
        <v>535</v>
      </c>
      <c r="F5" s="653"/>
      <c r="G5" s="653" t="s">
        <v>536</v>
      </c>
      <c r="H5" s="653" t="s">
        <v>537</v>
      </c>
      <c r="I5" s="520"/>
    </row>
    <row r="6" spans="1:9" ht="38.25" x14ac:dyDescent="0.25">
      <c r="A6" s="555"/>
      <c r="B6" s="652"/>
      <c r="C6" s="653"/>
      <c r="D6" s="653"/>
      <c r="E6" s="667" t="s">
        <v>538</v>
      </c>
      <c r="F6" s="667" t="s">
        <v>539</v>
      </c>
      <c r="G6" s="653"/>
      <c r="H6" s="653"/>
      <c r="I6" s="520"/>
    </row>
    <row r="7" spans="1:9" ht="20.25" customHeight="1" x14ac:dyDescent="0.25">
      <c r="A7" s="555"/>
      <c r="B7" s="654" t="s">
        <v>543</v>
      </c>
      <c r="C7" s="661"/>
      <c r="D7" s="661"/>
      <c r="E7" s="661"/>
      <c r="F7" s="661"/>
      <c r="G7" s="661"/>
      <c r="H7" s="661"/>
      <c r="I7" s="520"/>
    </row>
    <row r="8" spans="1:9" ht="20.25" customHeight="1" x14ac:dyDescent="0.25">
      <c r="A8" s="555"/>
      <c r="B8" s="654" t="s">
        <v>544</v>
      </c>
      <c r="C8" s="661"/>
      <c r="D8" s="661"/>
      <c r="E8" s="661"/>
      <c r="F8" s="661"/>
      <c r="G8" s="661"/>
      <c r="H8" s="661"/>
      <c r="I8" s="520"/>
    </row>
    <row r="9" spans="1:9" ht="20.25" customHeight="1" x14ac:dyDescent="0.25">
      <c r="A9" s="555"/>
      <c r="B9" s="654" t="s">
        <v>545</v>
      </c>
      <c r="C9" s="661"/>
      <c r="D9" s="661"/>
      <c r="E9" s="661"/>
      <c r="F9" s="661"/>
      <c r="G9" s="661"/>
      <c r="H9" s="661"/>
      <c r="I9" s="520"/>
    </row>
    <row r="10" spans="1:9" ht="20.25" customHeight="1" x14ac:dyDescent="0.25">
      <c r="A10" s="555"/>
      <c r="B10" s="655" t="s">
        <v>540</v>
      </c>
      <c r="C10" s="662"/>
      <c r="D10" s="662"/>
      <c r="E10" s="662"/>
      <c r="F10" s="662"/>
      <c r="G10" s="662"/>
      <c r="H10" s="662"/>
      <c r="I10" s="520"/>
    </row>
    <row r="11" spans="1:9" ht="20.25" customHeight="1" x14ac:dyDescent="0.25">
      <c r="A11" s="555"/>
      <c r="B11" s="654" t="s">
        <v>521</v>
      </c>
      <c r="C11" s="661"/>
      <c r="D11" s="661"/>
      <c r="E11" s="661"/>
      <c r="F11" s="661"/>
      <c r="G11" s="661"/>
      <c r="H11" s="661"/>
      <c r="I11" s="520"/>
    </row>
    <row r="12" spans="1:9" ht="20.25" customHeight="1" x14ac:dyDescent="0.25">
      <c r="A12" s="555"/>
      <c r="B12" s="654" t="s">
        <v>522</v>
      </c>
      <c r="C12" s="661"/>
      <c r="D12" s="661"/>
      <c r="E12" s="661"/>
      <c r="F12" s="661"/>
      <c r="G12" s="661"/>
      <c r="H12" s="661"/>
      <c r="I12" s="520"/>
    </row>
    <row r="13" spans="1:9" ht="20.25" customHeight="1" x14ac:dyDescent="0.25">
      <c r="A13" s="555"/>
      <c r="B13" s="654" t="s">
        <v>523</v>
      </c>
      <c r="C13" s="661"/>
      <c r="D13" s="661"/>
      <c r="E13" s="661"/>
      <c r="F13" s="661"/>
      <c r="G13" s="661"/>
      <c r="H13" s="661"/>
      <c r="I13" s="520"/>
    </row>
    <row r="14" spans="1:9" ht="20.25" customHeight="1" x14ac:dyDescent="0.25">
      <c r="A14" s="555"/>
      <c r="B14" s="654" t="s">
        <v>524</v>
      </c>
      <c r="C14" s="661"/>
      <c r="D14" s="661"/>
      <c r="E14" s="661"/>
      <c r="F14" s="661"/>
      <c r="G14" s="661"/>
      <c r="H14" s="661"/>
      <c r="I14" s="520"/>
    </row>
    <row r="15" spans="1:9" ht="20.25" customHeight="1" x14ac:dyDescent="0.25">
      <c r="A15" s="555"/>
      <c r="B15" s="654" t="s">
        <v>525</v>
      </c>
      <c r="C15" s="661"/>
      <c r="D15" s="661"/>
      <c r="E15" s="661"/>
      <c r="F15" s="661"/>
      <c r="G15" s="661"/>
      <c r="H15" s="661"/>
      <c r="I15" s="520"/>
    </row>
    <row r="16" spans="1:9" ht="20.25" customHeight="1" x14ac:dyDescent="0.25">
      <c r="A16" s="555"/>
      <c r="B16" s="654" t="s">
        <v>526</v>
      </c>
      <c r="C16" s="661"/>
      <c r="D16" s="661"/>
      <c r="E16" s="661"/>
      <c r="F16" s="661"/>
      <c r="G16" s="661"/>
      <c r="H16" s="661"/>
      <c r="I16" s="520"/>
    </row>
    <row r="17" spans="1:24" ht="20.25" customHeight="1" x14ac:dyDescent="0.25">
      <c r="A17" s="555"/>
      <c r="B17" s="655" t="s">
        <v>541</v>
      </c>
      <c r="C17" s="662"/>
      <c r="D17" s="662"/>
      <c r="E17" s="662"/>
      <c r="F17" s="662"/>
      <c r="G17" s="662"/>
      <c r="H17" s="662"/>
      <c r="I17" s="520"/>
    </row>
    <row r="18" spans="1:24" s="659" customFormat="1" ht="20.25" customHeight="1" x14ac:dyDescent="0.25">
      <c r="A18" s="656"/>
      <c r="B18" s="657" t="s">
        <v>246</v>
      </c>
      <c r="C18" s="663"/>
      <c r="D18" s="663"/>
      <c r="E18" s="663"/>
      <c r="F18" s="663"/>
      <c r="G18" s="663"/>
      <c r="H18" s="663"/>
      <c r="I18" s="658"/>
    </row>
    <row r="19" spans="1:24" x14ac:dyDescent="0.25">
      <c r="A19" s="555"/>
      <c r="B19" s="520"/>
      <c r="C19" s="520"/>
      <c r="D19" s="520"/>
      <c r="E19" s="520"/>
      <c r="F19" s="520"/>
      <c r="G19" s="520"/>
      <c r="H19" s="520"/>
      <c r="I19" s="520"/>
    </row>
    <row r="20" spans="1:24" x14ac:dyDescent="0.25">
      <c r="A20" s="555"/>
      <c r="B20" s="520"/>
      <c r="C20" s="520"/>
      <c r="D20" s="520"/>
      <c r="E20" s="520"/>
      <c r="F20" s="520"/>
      <c r="G20" s="520"/>
      <c r="H20" s="520"/>
      <c r="I20" s="520"/>
    </row>
    <row r="21" spans="1:24" ht="15.75" x14ac:dyDescent="0.25">
      <c r="A21" s="555"/>
      <c r="B21" s="658" t="s">
        <v>1552</v>
      </c>
      <c r="C21" s="520"/>
      <c r="D21" s="520"/>
      <c r="E21" s="520"/>
      <c r="F21" s="520"/>
      <c r="G21" s="520"/>
      <c r="H21" s="520"/>
      <c r="I21" s="520"/>
      <c r="J21" s="640"/>
      <c r="K21" s="640"/>
      <c r="L21" s="640"/>
      <c r="M21" s="640"/>
      <c r="N21" s="640"/>
      <c r="O21" s="640"/>
      <c r="P21" s="640"/>
      <c r="Q21" s="640"/>
      <c r="R21" s="640"/>
      <c r="S21" s="640"/>
      <c r="T21" s="640"/>
      <c r="U21" s="640"/>
      <c r="V21" s="640"/>
      <c r="W21" s="640"/>
      <c r="X21" s="640"/>
    </row>
    <row r="22" spans="1:24" ht="20.25" customHeight="1" thickBot="1" x14ac:dyDescent="0.3">
      <c r="A22" s="555"/>
      <c r="B22" s="520"/>
      <c r="C22" s="520"/>
      <c r="D22" s="520"/>
      <c r="E22" s="520"/>
      <c r="F22" s="520"/>
      <c r="G22" s="520"/>
      <c r="H22" s="520"/>
      <c r="I22" s="520"/>
      <c r="J22" s="640"/>
      <c r="K22" s="640"/>
      <c r="L22" s="640"/>
      <c r="M22" s="640"/>
      <c r="N22" s="640"/>
      <c r="O22" s="640"/>
      <c r="P22" s="640"/>
      <c r="Q22" s="640"/>
      <c r="R22" s="640"/>
      <c r="S22" s="640"/>
      <c r="T22" s="640"/>
      <c r="U22" s="640"/>
      <c r="V22" s="640"/>
      <c r="W22" s="640"/>
      <c r="X22" s="640"/>
    </row>
    <row r="23" spans="1:24" ht="100.5" customHeight="1" thickBot="1" x14ac:dyDescent="0.3">
      <c r="A23" s="555"/>
      <c r="B23" s="664"/>
      <c r="C23" s="665"/>
      <c r="D23" s="665"/>
      <c r="E23" s="665"/>
      <c r="F23" s="666"/>
      <c r="G23" s="520"/>
      <c r="H23" s="520"/>
      <c r="I23" s="520"/>
      <c r="J23" s="640"/>
      <c r="K23" s="640"/>
      <c r="L23" s="640"/>
      <c r="M23" s="640"/>
      <c r="N23" s="640"/>
      <c r="O23" s="640"/>
      <c r="P23" s="640"/>
      <c r="Q23" s="640"/>
      <c r="R23" s="640"/>
      <c r="S23" s="640"/>
      <c r="T23" s="640"/>
      <c r="U23" s="640"/>
      <c r="V23" s="640"/>
      <c r="W23" s="640"/>
      <c r="X23" s="640"/>
    </row>
    <row r="24" spans="1:24" x14ac:dyDescent="0.25">
      <c r="A24" s="555"/>
      <c r="B24" s="520"/>
      <c r="C24" s="520"/>
      <c r="D24" s="520"/>
      <c r="E24" s="520"/>
      <c r="F24" s="520"/>
      <c r="G24" s="520"/>
      <c r="H24" s="520"/>
      <c r="I24" s="520"/>
    </row>
    <row r="25" spans="1:24" x14ac:dyDescent="0.25">
      <c r="A25" s="577"/>
      <c r="B25" s="522"/>
      <c r="C25" s="522"/>
      <c r="D25" s="522"/>
      <c r="E25" s="522"/>
      <c r="F25" s="522"/>
      <c r="G25" s="522"/>
      <c r="H25" s="522"/>
      <c r="I25" s="522"/>
    </row>
    <row r="26" spans="1:24" x14ac:dyDescent="0.25">
      <c r="B26" s="660"/>
      <c r="C26" s="660"/>
      <c r="D26" s="660"/>
      <c r="E26" s="660"/>
      <c r="F26" s="660"/>
      <c r="G26" s="660"/>
      <c r="H26" s="660"/>
    </row>
    <row r="27" spans="1:24" x14ac:dyDescent="0.25">
      <c r="B27" s="660"/>
      <c r="C27" s="660"/>
      <c r="D27" s="660"/>
      <c r="E27" s="660"/>
      <c r="F27" s="660"/>
      <c r="G27" s="660"/>
      <c r="H27" s="660"/>
    </row>
    <row r="28" spans="1:24" x14ac:dyDescent="0.25">
      <c r="B28" s="660"/>
      <c r="C28" s="660"/>
      <c r="D28" s="660"/>
      <c r="E28" s="660"/>
      <c r="F28" s="660"/>
      <c r="G28" s="660"/>
      <c r="H28" s="660"/>
    </row>
    <row r="29" spans="1:24" x14ac:dyDescent="0.25">
      <c r="B29" s="660"/>
      <c r="C29" s="660"/>
      <c r="D29" s="660"/>
      <c r="E29" s="660"/>
      <c r="F29" s="660"/>
      <c r="G29" s="660"/>
      <c r="H29" s="660"/>
    </row>
    <row r="30" spans="1:24" x14ac:dyDescent="0.25">
      <c r="B30" s="660"/>
      <c r="C30" s="660"/>
      <c r="D30" s="660"/>
      <c r="E30" s="660"/>
      <c r="F30" s="660"/>
      <c r="G30" s="660"/>
      <c r="H30" s="660"/>
    </row>
    <row r="31" spans="1:24" x14ac:dyDescent="0.25">
      <c r="B31" s="660"/>
      <c r="C31" s="660"/>
      <c r="D31" s="660"/>
      <c r="E31" s="660"/>
      <c r="F31" s="660"/>
      <c r="G31" s="660"/>
      <c r="H31" s="660"/>
    </row>
    <row r="32" spans="1:24" x14ac:dyDescent="0.25">
      <c r="B32" s="660"/>
      <c r="C32" s="660"/>
      <c r="D32" s="660"/>
      <c r="E32" s="660"/>
      <c r="F32" s="660"/>
      <c r="G32" s="660"/>
      <c r="H32" s="660"/>
    </row>
    <row r="33" spans="2:8" x14ac:dyDescent="0.25">
      <c r="B33" s="660"/>
      <c r="C33" s="660"/>
      <c r="D33" s="660"/>
      <c r="E33" s="660"/>
      <c r="F33" s="660"/>
      <c r="G33" s="660"/>
      <c r="H33" s="660"/>
    </row>
    <row r="34" spans="2:8" x14ac:dyDescent="0.25">
      <c r="B34" s="660"/>
      <c r="C34" s="660"/>
      <c r="D34" s="660"/>
      <c r="E34" s="660"/>
      <c r="F34" s="660"/>
      <c r="G34" s="660"/>
      <c r="H34" s="660"/>
    </row>
    <row r="35" spans="2:8" x14ac:dyDescent="0.25">
      <c r="B35" s="660"/>
      <c r="C35" s="660"/>
      <c r="D35" s="660"/>
      <c r="E35" s="660"/>
      <c r="F35" s="660"/>
      <c r="G35" s="660"/>
      <c r="H35" s="660"/>
    </row>
  </sheetData>
  <sheetProtection algorithmName="SHA-512" hashValue="SgPs8XN5XtcPk9xFpQQEJaAJXbS7qE8JfT8PUUqPD+e1V5G+2E28bylNZzZbByhISqZTeugyII2hpZ+NlzTczw==" saltValue="rOUBJqJKAdbvDbzRixuYSA==" spinCount="100000" sheet="1" objects="1" scenarios="1" selectLockedCells="1"/>
  <mergeCells count="9">
    <mergeCell ref="B23:F23"/>
    <mergeCell ref="G5:G6"/>
    <mergeCell ref="H5:H6"/>
    <mergeCell ref="B2:H2"/>
    <mergeCell ref="E4:F4"/>
    <mergeCell ref="B5:B6"/>
    <mergeCell ref="C5:C6"/>
    <mergeCell ref="D5:D6"/>
    <mergeCell ref="E5:F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4"/>
  <dimension ref="A1:X43"/>
  <sheetViews>
    <sheetView topLeftCell="A17" workbookViewId="0">
      <selection activeCell="B28" sqref="B28:F28"/>
    </sheetView>
  </sheetViews>
  <sheetFormatPr baseColWidth="10" defaultRowHeight="12.75" x14ac:dyDescent="0.25"/>
  <cols>
    <col min="1" max="1" width="8.42578125" style="522" customWidth="1"/>
    <col min="2" max="2" width="59" style="522" customWidth="1"/>
    <col min="3" max="3" width="20.7109375" style="522" customWidth="1"/>
    <col min="4" max="4" width="18.7109375" style="522" customWidth="1"/>
    <col min="5" max="5" width="11.42578125" style="522"/>
    <col min="6" max="6" width="16.28515625" style="522" customWidth="1"/>
    <col min="7" max="7" width="20.7109375" style="522" customWidth="1"/>
    <col min="8" max="16384" width="11.42578125" style="522"/>
  </cols>
  <sheetData>
    <row r="1" spans="1:8" ht="15" x14ac:dyDescent="0.25">
      <c r="A1" s="555"/>
      <c r="B1" s="555"/>
      <c r="C1" s="555"/>
      <c r="D1" s="555"/>
      <c r="E1" s="555"/>
      <c r="F1" s="555"/>
      <c r="G1" s="555"/>
      <c r="H1" s="624"/>
    </row>
    <row r="2" spans="1:8" ht="20.25" x14ac:dyDescent="0.25">
      <c r="A2" s="555"/>
      <c r="B2" s="598" t="s">
        <v>546</v>
      </c>
      <c r="C2" s="598"/>
      <c r="D2" s="598"/>
      <c r="E2" s="598"/>
      <c r="F2" s="598"/>
      <c r="G2" s="598"/>
      <c r="H2" s="624"/>
    </row>
    <row r="3" spans="1:8" ht="15" customHeight="1" thickBot="1" x14ac:dyDescent="0.3">
      <c r="A3" s="555"/>
      <c r="B3" s="668"/>
      <c r="C3" s="668"/>
      <c r="D3" s="668"/>
      <c r="E3" s="668"/>
      <c r="F3" s="668"/>
      <c r="G3" s="668"/>
      <c r="H3" s="624"/>
    </row>
    <row r="4" spans="1:8" ht="15" x14ac:dyDescent="0.25">
      <c r="A4" s="555"/>
      <c r="B4" s="669"/>
      <c r="C4" s="670" t="s">
        <v>4</v>
      </c>
      <c r="D4" s="670" t="s">
        <v>328</v>
      </c>
      <c r="E4" s="670" t="s">
        <v>339</v>
      </c>
      <c r="F4" s="670" t="s">
        <v>347</v>
      </c>
      <c r="G4" s="671" t="s">
        <v>547</v>
      </c>
      <c r="H4" s="624"/>
    </row>
    <row r="5" spans="1:8" ht="27" customHeight="1" x14ac:dyDescent="0.25">
      <c r="A5" s="555"/>
      <c r="B5" s="672" t="s">
        <v>499</v>
      </c>
      <c r="C5" s="673" t="s">
        <v>548</v>
      </c>
      <c r="D5" s="673" t="s">
        <v>534</v>
      </c>
      <c r="E5" s="674" t="s">
        <v>549</v>
      </c>
      <c r="F5" s="674" t="s">
        <v>536</v>
      </c>
      <c r="G5" s="675" t="s">
        <v>550</v>
      </c>
      <c r="H5" s="624"/>
    </row>
    <row r="6" spans="1:8" ht="27" customHeight="1" thickBot="1" x14ac:dyDescent="0.3">
      <c r="A6" s="555"/>
      <c r="B6" s="676"/>
      <c r="C6" s="674"/>
      <c r="D6" s="674"/>
      <c r="E6" s="677"/>
      <c r="F6" s="677"/>
      <c r="G6" s="678"/>
      <c r="H6" s="624"/>
    </row>
    <row r="7" spans="1:8" ht="18.75" customHeight="1" x14ac:dyDescent="0.25">
      <c r="A7" s="555"/>
      <c r="B7" s="679" t="s">
        <v>543</v>
      </c>
      <c r="C7" s="684"/>
      <c r="D7" s="684"/>
      <c r="E7" s="684"/>
      <c r="F7" s="684"/>
      <c r="G7" s="685"/>
      <c r="H7" s="624"/>
    </row>
    <row r="8" spans="1:8" ht="18.75" customHeight="1" x14ac:dyDescent="0.25">
      <c r="A8" s="555"/>
      <c r="B8" s="680" t="s">
        <v>544</v>
      </c>
      <c r="C8" s="661"/>
      <c r="D8" s="661"/>
      <c r="E8" s="661"/>
      <c r="F8" s="661"/>
      <c r="G8" s="686"/>
      <c r="H8" s="624"/>
    </row>
    <row r="9" spans="1:8" ht="18.75" customHeight="1" x14ac:dyDescent="0.25">
      <c r="A9" s="555"/>
      <c r="B9" s="680" t="s">
        <v>520</v>
      </c>
      <c r="C9" s="661"/>
      <c r="D9" s="661"/>
      <c r="E9" s="661"/>
      <c r="F9" s="661"/>
      <c r="G9" s="686"/>
      <c r="H9" s="624"/>
    </row>
    <row r="10" spans="1:8" ht="18.75" customHeight="1" x14ac:dyDescent="0.25">
      <c r="A10" s="555"/>
      <c r="B10" s="680" t="s">
        <v>150</v>
      </c>
      <c r="C10" s="661"/>
      <c r="D10" s="661"/>
      <c r="E10" s="661"/>
      <c r="F10" s="661"/>
      <c r="G10" s="686"/>
      <c r="H10" s="624"/>
    </row>
    <row r="11" spans="1:8" ht="18.75" customHeight="1" x14ac:dyDescent="0.25">
      <c r="A11" s="555"/>
      <c r="B11" s="681" t="s">
        <v>540</v>
      </c>
      <c r="C11" s="687"/>
      <c r="D11" s="687"/>
      <c r="E11" s="687"/>
      <c r="F11" s="687"/>
      <c r="G11" s="688"/>
      <c r="H11" s="624"/>
    </row>
    <row r="12" spans="1:8" ht="18.75" customHeight="1" x14ac:dyDescent="0.25">
      <c r="A12" s="555"/>
      <c r="B12" s="680" t="s">
        <v>521</v>
      </c>
      <c r="C12" s="661"/>
      <c r="D12" s="661"/>
      <c r="E12" s="661"/>
      <c r="F12" s="661"/>
      <c r="G12" s="686"/>
      <c r="H12" s="624"/>
    </row>
    <row r="13" spans="1:8" ht="18.75" customHeight="1" x14ac:dyDescent="0.25">
      <c r="A13" s="555"/>
      <c r="B13" s="680" t="s">
        <v>522</v>
      </c>
      <c r="C13" s="661"/>
      <c r="D13" s="661"/>
      <c r="E13" s="661"/>
      <c r="F13" s="661"/>
      <c r="G13" s="686"/>
      <c r="H13" s="624"/>
    </row>
    <row r="14" spans="1:8" ht="18.75" customHeight="1" x14ac:dyDescent="0.25">
      <c r="A14" s="555"/>
      <c r="B14" s="680" t="s">
        <v>523</v>
      </c>
      <c r="C14" s="661"/>
      <c r="D14" s="661"/>
      <c r="E14" s="661"/>
      <c r="F14" s="661"/>
      <c r="G14" s="686"/>
      <c r="H14" s="624"/>
    </row>
    <row r="15" spans="1:8" ht="18.75" customHeight="1" x14ac:dyDescent="0.25">
      <c r="A15" s="555"/>
      <c r="B15" s="680" t="s">
        <v>524</v>
      </c>
      <c r="C15" s="661"/>
      <c r="D15" s="661"/>
      <c r="E15" s="661"/>
      <c r="F15" s="661"/>
      <c r="G15" s="686"/>
      <c r="H15" s="624"/>
    </row>
    <row r="16" spans="1:8" ht="18.75" customHeight="1" x14ac:dyDescent="0.25">
      <c r="A16" s="555"/>
      <c r="B16" s="680" t="s">
        <v>525</v>
      </c>
      <c r="C16" s="661"/>
      <c r="D16" s="661"/>
      <c r="E16" s="661"/>
      <c r="F16" s="661"/>
      <c r="G16" s="686"/>
      <c r="H16" s="624"/>
    </row>
    <row r="17" spans="1:24" ht="18.75" customHeight="1" x14ac:dyDescent="0.25">
      <c r="A17" s="555"/>
      <c r="B17" s="680" t="s">
        <v>526</v>
      </c>
      <c r="C17" s="661"/>
      <c r="D17" s="661"/>
      <c r="E17" s="661"/>
      <c r="F17" s="661"/>
      <c r="G17" s="686"/>
      <c r="H17" s="624"/>
    </row>
    <row r="18" spans="1:24" ht="18.75" customHeight="1" x14ac:dyDescent="0.25">
      <c r="A18" s="555"/>
      <c r="B18" s="680" t="s">
        <v>527</v>
      </c>
      <c r="C18" s="661"/>
      <c r="D18" s="661"/>
      <c r="E18" s="661"/>
      <c r="F18" s="661"/>
      <c r="G18" s="686"/>
      <c r="H18" s="624"/>
    </row>
    <row r="19" spans="1:24" ht="18.75" customHeight="1" x14ac:dyDescent="0.25">
      <c r="A19" s="555"/>
      <c r="B19" s="681" t="s">
        <v>541</v>
      </c>
      <c r="C19" s="687"/>
      <c r="D19" s="687"/>
      <c r="E19" s="687"/>
      <c r="F19" s="687"/>
      <c r="G19" s="688"/>
      <c r="H19" s="624"/>
    </row>
    <row r="20" spans="1:24" ht="18.75" customHeight="1" x14ac:dyDescent="0.25">
      <c r="A20" s="555"/>
      <c r="B20" s="680" t="s">
        <v>516</v>
      </c>
      <c r="C20" s="661"/>
      <c r="D20" s="661"/>
      <c r="E20" s="661"/>
      <c r="F20" s="661"/>
      <c r="G20" s="686"/>
      <c r="H20" s="624"/>
    </row>
    <row r="21" spans="1:24" ht="18.75" customHeight="1" x14ac:dyDescent="0.25">
      <c r="A21" s="555"/>
      <c r="B21" s="680" t="s">
        <v>551</v>
      </c>
      <c r="C21" s="661"/>
      <c r="D21" s="661"/>
      <c r="E21" s="661"/>
      <c r="F21" s="661"/>
      <c r="G21" s="686"/>
      <c r="H21" s="624"/>
    </row>
    <row r="22" spans="1:24" ht="18.75" customHeight="1" x14ac:dyDescent="0.25">
      <c r="A22" s="555"/>
      <c r="B22" s="681" t="s">
        <v>552</v>
      </c>
      <c r="C22" s="687"/>
      <c r="D22" s="687"/>
      <c r="E22" s="687"/>
      <c r="F22" s="687"/>
      <c r="G22" s="688"/>
      <c r="H22" s="624"/>
    </row>
    <row r="23" spans="1:24" ht="24" customHeight="1" thickBot="1" x14ac:dyDescent="0.3">
      <c r="A23" s="555"/>
      <c r="B23" s="683" t="s">
        <v>553</v>
      </c>
      <c r="C23" s="689"/>
      <c r="D23" s="689"/>
      <c r="E23" s="689"/>
      <c r="F23" s="689"/>
      <c r="G23" s="690"/>
      <c r="H23" s="624"/>
    </row>
    <row r="24" spans="1:24" ht="15" x14ac:dyDescent="0.25">
      <c r="A24" s="555"/>
      <c r="B24" s="555"/>
      <c r="C24" s="555"/>
      <c r="D24" s="555"/>
      <c r="E24" s="555"/>
      <c r="F24" s="555"/>
      <c r="G24" s="555"/>
      <c r="H24" s="624"/>
    </row>
    <row r="25" spans="1:24" ht="15" x14ac:dyDescent="0.25">
      <c r="A25" s="555"/>
      <c r="B25" s="555"/>
      <c r="C25" s="555"/>
      <c r="D25" s="555"/>
      <c r="E25" s="555"/>
      <c r="F25" s="555"/>
      <c r="G25" s="555"/>
      <c r="H25" s="624"/>
    </row>
    <row r="26" spans="1:24" ht="15.75" x14ac:dyDescent="0.25">
      <c r="A26" s="555"/>
      <c r="B26" s="590" t="s">
        <v>1552</v>
      </c>
      <c r="C26" s="551"/>
      <c r="D26" s="551"/>
      <c r="E26" s="551"/>
      <c r="F26" s="551"/>
      <c r="G26" s="551"/>
      <c r="H26" s="552"/>
      <c r="I26" s="650"/>
      <c r="J26" s="650"/>
      <c r="K26" s="650"/>
      <c r="L26" s="650"/>
      <c r="M26" s="650"/>
      <c r="N26" s="650"/>
      <c r="O26" s="650"/>
      <c r="P26" s="650"/>
      <c r="Q26" s="650"/>
      <c r="R26" s="650"/>
      <c r="S26" s="650"/>
      <c r="T26" s="650"/>
      <c r="U26" s="650"/>
      <c r="V26" s="650"/>
      <c r="W26" s="650"/>
      <c r="X26" s="650"/>
    </row>
    <row r="27" spans="1:24" ht="20.25" customHeight="1" thickBot="1" x14ac:dyDescent="0.3">
      <c r="A27" s="555"/>
      <c r="B27" s="551"/>
      <c r="C27" s="551"/>
      <c r="D27" s="551"/>
      <c r="E27" s="551"/>
      <c r="F27" s="551"/>
      <c r="G27" s="551"/>
      <c r="H27" s="552"/>
      <c r="I27" s="650"/>
      <c r="J27" s="650"/>
      <c r="K27" s="650"/>
      <c r="L27" s="650"/>
      <c r="M27" s="650"/>
      <c r="N27" s="650"/>
      <c r="O27" s="650"/>
      <c r="P27" s="650"/>
      <c r="Q27" s="650"/>
      <c r="R27" s="650"/>
      <c r="S27" s="650"/>
      <c r="T27" s="650"/>
      <c r="U27" s="650"/>
      <c r="V27" s="650"/>
      <c r="W27" s="650"/>
      <c r="X27" s="650"/>
    </row>
    <row r="28" spans="1:24" ht="139.5" customHeight="1" thickBot="1" x14ac:dyDescent="0.3">
      <c r="A28" s="555"/>
      <c r="B28" s="594"/>
      <c r="C28" s="595"/>
      <c r="D28" s="595"/>
      <c r="E28" s="595"/>
      <c r="F28" s="596"/>
      <c r="G28" s="551"/>
      <c r="H28" s="552"/>
      <c r="I28" s="650"/>
      <c r="J28" s="650"/>
      <c r="K28" s="650"/>
      <c r="L28" s="650"/>
      <c r="M28" s="650"/>
      <c r="N28" s="650"/>
      <c r="O28" s="650"/>
      <c r="P28" s="650"/>
      <c r="Q28" s="650"/>
      <c r="R28" s="650"/>
      <c r="S28" s="650"/>
      <c r="T28" s="650"/>
      <c r="U28" s="650"/>
      <c r="V28" s="650"/>
      <c r="W28" s="650"/>
      <c r="X28" s="650"/>
    </row>
    <row r="29" spans="1:24" ht="15" x14ac:dyDescent="0.25">
      <c r="A29" s="555"/>
      <c r="B29" s="555"/>
      <c r="C29" s="555"/>
      <c r="D29" s="555"/>
      <c r="E29" s="555"/>
      <c r="F29" s="555"/>
      <c r="G29" s="555"/>
      <c r="H29" s="624"/>
    </row>
    <row r="30" spans="1:24" ht="15" x14ac:dyDescent="0.25">
      <c r="A30" s="577"/>
      <c r="B30" s="577"/>
      <c r="C30" s="577"/>
      <c r="D30" s="577"/>
      <c r="E30" s="577"/>
      <c r="F30" s="577"/>
      <c r="G30" s="577"/>
      <c r="H30" s="577"/>
    </row>
    <row r="31" spans="1:24" ht="15" x14ac:dyDescent="0.25">
      <c r="A31" s="577"/>
      <c r="B31" s="577"/>
      <c r="C31" s="577"/>
      <c r="D31" s="577"/>
      <c r="E31" s="577"/>
      <c r="F31" s="577"/>
      <c r="G31" s="577"/>
      <c r="H31" s="577"/>
    </row>
    <row r="32" spans="1:24" ht="15" x14ac:dyDescent="0.25">
      <c r="A32" s="577"/>
      <c r="B32" s="577"/>
      <c r="C32" s="577"/>
      <c r="D32" s="577"/>
      <c r="E32" s="577"/>
      <c r="F32" s="577"/>
      <c r="G32" s="577"/>
      <c r="H32" s="577"/>
    </row>
    <row r="33" spans="1:8" ht="15" x14ac:dyDescent="0.25">
      <c r="A33" s="577"/>
      <c r="B33" s="577"/>
      <c r="C33" s="577"/>
      <c r="D33" s="577"/>
      <c r="E33" s="577"/>
      <c r="F33" s="577"/>
      <c r="G33" s="577"/>
      <c r="H33" s="577"/>
    </row>
    <row r="34" spans="1:8" ht="15" x14ac:dyDescent="0.25">
      <c r="A34" s="577"/>
      <c r="B34" s="577"/>
      <c r="C34" s="577"/>
      <c r="D34" s="577"/>
      <c r="E34" s="577"/>
      <c r="F34" s="577"/>
      <c r="G34" s="577"/>
      <c r="H34" s="577"/>
    </row>
    <row r="35" spans="1:8" ht="15" x14ac:dyDescent="0.25">
      <c r="A35" s="577"/>
      <c r="B35" s="577"/>
      <c r="C35" s="577"/>
      <c r="D35" s="577"/>
      <c r="E35" s="577"/>
      <c r="F35" s="577"/>
      <c r="G35" s="577"/>
      <c r="H35" s="577"/>
    </row>
    <row r="36" spans="1:8" ht="15" x14ac:dyDescent="0.25">
      <c r="A36" s="577"/>
      <c r="B36" s="577"/>
      <c r="C36" s="577"/>
      <c r="D36" s="577"/>
      <c r="E36" s="577"/>
      <c r="F36" s="577"/>
      <c r="G36" s="577"/>
      <c r="H36" s="577"/>
    </row>
    <row r="37" spans="1:8" ht="15" x14ac:dyDescent="0.25">
      <c r="A37" s="577"/>
      <c r="B37" s="577"/>
      <c r="C37" s="577"/>
      <c r="D37" s="577"/>
      <c r="E37" s="577"/>
      <c r="F37" s="577"/>
      <c r="G37" s="577"/>
      <c r="H37" s="577"/>
    </row>
    <row r="38" spans="1:8" ht="15" x14ac:dyDescent="0.25">
      <c r="A38" s="577"/>
      <c r="B38" s="577"/>
      <c r="C38" s="577"/>
      <c r="D38" s="577"/>
      <c r="E38" s="577"/>
      <c r="F38" s="577"/>
      <c r="G38" s="577"/>
      <c r="H38" s="577"/>
    </row>
    <row r="39" spans="1:8" ht="15" x14ac:dyDescent="0.25">
      <c r="A39" s="577"/>
      <c r="B39" s="577"/>
      <c r="C39" s="577"/>
      <c r="D39" s="577"/>
      <c r="E39" s="577"/>
      <c r="F39" s="577"/>
      <c r="G39" s="577"/>
      <c r="H39" s="577"/>
    </row>
    <row r="40" spans="1:8" ht="15" x14ac:dyDescent="0.25">
      <c r="A40" s="577"/>
      <c r="B40" s="577"/>
      <c r="C40" s="577"/>
      <c r="D40" s="577"/>
      <c r="E40" s="577"/>
      <c r="F40" s="577"/>
      <c r="G40" s="577"/>
      <c r="H40" s="577"/>
    </row>
    <row r="41" spans="1:8" ht="15" x14ac:dyDescent="0.25">
      <c r="A41" s="577"/>
      <c r="B41" s="577"/>
      <c r="C41" s="577"/>
      <c r="D41" s="577"/>
      <c r="E41" s="577"/>
      <c r="F41" s="577"/>
      <c r="G41" s="577"/>
      <c r="H41" s="577"/>
    </row>
    <row r="42" spans="1:8" ht="15" x14ac:dyDescent="0.25">
      <c r="A42" s="577"/>
      <c r="B42" s="577"/>
      <c r="C42" s="577"/>
      <c r="D42" s="577"/>
      <c r="E42" s="577"/>
      <c r="F42" s="577"/>
      <c r="G42" s="577"/>
      <c r="H42" s="577"/>
    </row>
    <row r="43" spans="1:8" ht="15" x14ac:dyDescent="0.25">
      <c r="A43" s="577"/>
      <c r="B43" s="577"/>
      <c r="C43" s="577"/>
      <c r="D43" s="577"/>
      <c r="E43" s="577"/>
      <c r="F43" s="577"/>
      <c r="G43" s="577"/>
      <c r="H43" s="577"/>
    </row>
  </sheetData>
  <sheetProtection algorithmName="SHA-512" hashValue="k12MZXDW0Jio/j10VL5gg8qZh78vdYPEhIUPECJrapMNnYqG88iQs2wrh6oZquCPk1dKibMwlBUPeTNyYe1L9g==" saltValue="/RoooGTfbiFfmc+9LeskYw==" spinCount="100000" sheet="1" objects="1" scenarios="1" selectLockedCells="1"/>
  <mergeCells count="8">
    <mergeCell ref="B28:F28"/>
    <mergeCell ref="G5:G6"/>
    <mergeCell ref="B2:G2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5"/>
  <dimension ref="A1:X27"/>
  <sheetViews>
    <sheetView showGridLines="0" topLeftCell="A14" zoomScale="87" zoomScaleNormal="87" workbookViewId="0">
      <selection activeCell="G24" sqref="G24"/>
    </sheetView>
  </sheetViews>
  <sheetFormatPr baseColWidth="10" defaultRowHeight="15" x14ac:dyDescent="0.25"/>
  <cols>
    <col min="1" max="1" width="5.7109375" style="1" customWidth="1"/>
    <col min="2" max="2" width="60" style="1" customWidth="1"/>
    <col min="3" max="3" width="22.42578125" style="1" customWidth="1"/>
    <col min="4" max="7" width="26.5703125" style="1" customWidth="1"/>
    <col min="8" max="16384" width="11.42578125" style="1"/>
  </cols>
  <sheetData>
    <row r="1" spans="1:8" x14ac:dyDescent="0.25">
      <c r="A1" s="61"/>
      <c r="B1" s="61"/>
      <c r="C1" s="61"/>
      <c r="D1" s="61"/>
      <c r="E1" s="61"/>
      <c r="F1" s="61"/>
      <c r="G1" s="61"/>
      <c r="H1" s="237"/>
    </row>
    <row r="2" spans="1:8" ht="25.5" customHeight="1" x14ac:dyDescent="0.25">
      <c r="A2" s="61"/>
      <c r="B2" s="127" t="s">
        <v>554</v>
      </c>
      <c r="C2" s="127"/>
      <c r="D2" s="127"/>
      <c r="E2" s="127"/>
      <c r="F2" s="127"/>
      <c r="G2" s="127"/>
      <c r="H2" s="237"/>
    </row>
    <row r="3" spans="1:8" ht="15" customHeight="1" x14ac:dyDescent="0.25">
      <c r="A3" s="61"/>
      <c r="B3" s="232"/>
      <c r="C3" s="232"/>
      <c r="D3" s="232"/>
      <c r="E3" s="232"/>
      <c r="F3" s="232"/>
      <c r="G3" s="232"/>
      <c r="H3" s="237"/>
    </row>
    <row r="4" spans="1:8" s="205" customFormat="1" ht="15" customHeight="1" x14ac:dyDescent="0.25">
      <c r="A4" s="65"/>
      <c r="B4" s="217" t="s">
        <v>499</v>
      </c>
      <c r="C4" s="216" t="s">
        <v>1116</v>
      </c>
      <c r="D4" s="216" t="s">
        <v>555</v>
      </c>
      <c r="E4" s="216" t="s">
        <v>556</v>
      </c>
      <c r="F4" s="216" t="s">
        <v>557</v>
      </c>
      <c r="G4" s="216" t="s">
        <v>558</v>
      </c>
      <c r="H4" s="335"/>
    </row>
    <row r="5" spans="1:8" ht="15.75" customHeight="1" x14ac:dyDescent="0.25">
      <c r="A5" s="61"/>
      <c r="B5" s="217"/>
      <c r="C5" s="216" t="s">
        <v>4</v>
      </c>
      <c r="D5" s="216" t="s">
        <v>328</v>
      </c>
      <c r="E5" s="216" t="s">
        <v>559</v>
      </c>
      <c r="F5" s="216" t="s">
        <v>347</v>
      </c>
      <c r="G5" s="216" t="s">
        <v>560</v>
      </c>
      <c r="H5" s="336"/>
    </row>
    <row r="6" spans="1:8" ht="21.75" customHeight="1" x14ac:dyDescent="0.25">
      <c r="A6" s="61"/>
      <c r="B6" s="212" t="s">
        <v>543</v>
      </c>
      <c r="C6" s="661"/>
      <c r="D6" s="661"/>
      <c r="E6" s="661"/>
      <c r="F6" s="661"/>
      <c r="G6" s="661"/>
      <c r="H6" s="336"/>
    </row>
    <row r="7" spans="1:8" ht="21.75" customHeight="1" x14ac:dyDescent="0.25">
      <c r="A7" s="61"/>
      <c r="B7" s="212" t="s">
        <v>561</v>
      </c>
      <c r="C7" s="661"/>
      <c r="D7" s="661"/>
      <c r="E7" s="661"/>
      <c r="F7" s="661"/>
      <c r="G7" s="661"/>
      <c r="H7" s="336"/>
    </row>
    <row r="8" spans="1:8" ht="21.75" customHeight="1" x14ac:dyDescent="0.25">
      <c r="A8" s="61"/>
      <c r="B8" s="212" t="s">
        <v>150</v>
      </c>
      <c r="C8" s="661"/>
      <c r="D8" s="661"/>
      <c r="E8" s="661"/>
      <c r="F8" s="661"/>
      <c r="G8" s="661"/>
      <c r="H8" s="336"/>
    </row>
    <row r="9" spans="1:8" ht="21.75" customHeight="1" x14ac:dyDescent="0.25">
      <c r="A9" s="61"/>
      <c r="B9" s="219" t="s">
        <v>540</v>
      </c>
      <c r="C9" s="687"/>
      <c r="D9" s="687"/>
      <c r="E9" s="687"/>
      <c r="F9" s="687"/>
      <c r="G9" s="687"/>
      <c r="H9" s="336"/>
    </row>
    <row r="10" spans="1:8" ht="21.75" customHeight="1" x14ac:dyDescent="0.25">
      <c r="A10" s="61"/>
      <c r="B10" s="212" t="s">
        <v>162</v>
      </c>
      <c r="C10" s="661"/>
      <c r="D10" s="661"/>
      <c r="E10" s="661"/>
      <c r="F10" s="661"/>
      <c r="G10" s="661"/>
      <c r="H10" s="336"/>
    </row>
    <row r="11" spans="1:8" ht="21.75" customHeight="1" x14ac:dyDescent="0.25">
      <c r="A11" s="61"/>
      <c r="B11" s="212" t="s">
        <v>513</v>
      </c>
      <c r="C11" s="661"/>
      <c r="D11" s="661"/>
      <c r="E11" s="661"/>
      <c r="F11" s="661"/>
      <c r="G11" s="661"/>
      <c r="H11" s="336"/>
    </row>
    <row r="12" spans="1:8" ht="21.75" customHeight="1" x14ac:dyDescent="0.25">
      <c r="A12" s="61"/>
      <c r="B12" s="212" t="s">
        <v>524</v>
      </c>
      <c r="C12" s="661"/>
      <c r="D12" s="661"/>
      <c r="E12" s="661"/>
      <c r="F12" s="661"/>
      <c r="G12" s="661"/>
      <c r="H12" s="336"/>
    </row>
    <row r="13" spans="1:8" ht="21.75" customHeight="1" x14ac:dyDescent="0.25">
      <c r="A13" s="61"/>
      <c r="B13" s="212" t="s">
        <v>525</v>
      </c>
      <c r="C13" s="661"/>
      <c r="D13" s="661"/>
      <c r="E13" s="661"/>
      <c r="F13" s="661"/>
      <c r="G13" s="661"/>
      <c r="H13" s="336"/>
    </row>
    <row r="14" spans="1:8" ht="21.75" customHeight="1" x14ac:dyDescent="0.25">
      <c r="A14" s="61"/>
      <c r="B14" s="212" t="s">
        <v>526</v>
      </c>
      <c r="C14" s="661"/>
      <c r="D14" s="661"/>
      <c r="E14" s="661"/>
      <c r="F14" s="661"/>
      <c r="G14" s="661"/>
      <c r="H14" s="336"/>
    </row>
    <row r="15" spans="1:8" ht="21.75" customHeight="1" x14ac:dyDescent="0.25">
      <c r="A15" s="61"/>
      <c r="B15" s="219" t="s">
        <v>541</v>
      </c>
      <c r="C15" s="687"/>
      <c r="D15" s="687"/>
      <c r="E15" s="687"/>
      <c r="F15" s="687"/>
      <c r="G15" s="687"/>
      <c r="H15" s="336"/>
    </row>
    <row r="16" spans="1:8" ht="21.75" customHeight="1" x14ac:dyDescent="0.25">
      <c r="A16" s="61"/>
      <c r="B16" s="212" t="s">
        <v>516</v>
      </c>
      <c r="C16" s="661"/>
      <c r="D16" s="661"/>
      <c r="E16" s="661"/>
      <c r="F16" s="661"/>
      <c r="G16" s="661"/>
      <c r="H16" s="336"/>
    </row>
    <row r="17" spans="1:24" ht="21.75" customHeight="1" x14ac:dyDescent="0.25">
      <c r="A17" s="61"/>
      <c r="B17" s="212" t="s">
        <v>551</v>
      </c>
      <c r="C17" s="661"/>
      <c r="D17" s="661"/>
      <c r="E17" s="661"/>
      <c r="F17" s="661"/>
      <c r="G17" s="661"/>
      <c r="H17" s="336"/>
    </row>
    <row r="18" spans="1:24" ht="21.75" customHeight="1" x14ac:dyDescent="0.25">
      <c r="A18" s="61"/>
      <c r="B18" s="219" t="s">
        <v>552</v>
      </c>
      <c r="C18" s="687"/>
      <c r="D18" s="687"/>
      <c r="E18" s="687"/>
      <c r="F18" s="687"/>
      <c r="G18" s="687"/>
      <c r="H18" s="336"/>
    </row>
    <row r="19" spans="1:24" ht="21" customHeight="1" x14ac:dyDescent="0.25">
      <c r="A19" s="61"/>
      <c r="B19" s="235" t="s">
        <v>553</v>
      </c>
      <c r="C19" s="691"/>
      <c r="D19" s="691"/>
      <c r="E19" s="691"/>
      <c r="F19" s="691"/>
      <c r="G19" s="691"/>
      <c r="H19" s="336"/>
    </row>
    <row r="20" spans="1:24" x14ac:dyDescent="0.25">
      <c r="A20" s="61"/>
      <c r="B20" s="208"/>
      <c r="C20" s="208"/>
      <c r="D20" s="208"/>
      <c r="E20" s="208"/>
      <c r="F20" s="208"/>
      <c r="G20" s="208"/>
      <c r="H20" s="336"/>
    </row>
    <row r="21" spans="1:24" x14ac:dyDescent="0.25">
      <c r="A21" s="61"/>
      <c r="B21" s="61"/>
      <c r="C21" s="61"/>
      <c r="D21" s="61"/>
      <c r="E21" s="61"/>
      <c r="F21" s="61"/>
      <c r="G21" s="61"/>
      <c r="H21" s="237"/>
    </row>
    <row r="22" spans="1:24" ht="15.75" x14ac:dyDescent="0.25">
      <c r="A22" s="61"/>
      <c r="B22" s="64" t="s">
        <v>1552</v>
      </c>
      <c r="C22" s="65"/>
      <c r="D22" s="65"/>
      <c r="E22" s="65"/>
      <c r="F22" s="65"/>
      <c r="G22" s="65"/>
      <c r="H22" s="254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</row>
    <row r="23" spans="1:24" ht="20.25" customHeight="1" thickBot="1" x14ac:dyDescent="0.3">
      <c r="A23" s="61"/>
      <c r="B23" s="65"/>
      <c r="C23" s="65"/>
      <c r="D23" s="65"/>
      <c r="E23" s="65"/>
      <c r="F23" s="65"/>
      <c r="G23" s="65"/>
      <c r="H23" s="254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</row>
    <row r="24" spans="1:24" ht="123" customHeight="1" thickBot="1" x14ac:dyDescent="0.3">
      <c r="A24" s="61"/>
      <c r="B24" s="594"/>
      <c r="C24" s="595"/>
      <c r="D24" s="595"/>
      <c r="E24" s="595"/>
      <c r="F24" s="596"/>
      <c r="G24" s="65"/>
      <c r="H24" s="254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</row>
    <row r="25" spans="1:24" x14ac:dyDescent="0.25">
      <c r="A25" s="61"/>
      <c r="B25" s="61"/>
      <c r="C25" s="61"/>
      <c r="D25" s="61"/>
      <c r="E25" s="61"/>
      <c r="F25" s="61"/>
      <c r="G25" s="61"/>
      <c r="H25" s="237"/>
    </row>
    <row r="26" spans="1:24" x14ac:dyDescent="0.25">
      <c r="A26" s="61"/>
      <c r="B26" s="61"/>
      <c r="C26" s="61"/>
      <c r="D26" s="61"/>
      <c r="E26" s="61"/>
      <c r="F26" s="61"/>
      <c r="G26" s="61"/>
      <c r="H26" s="237"/>
    </row>
    <row r="27" spans="1:24" x14ac:dyDescent="0.25">
      <c r="A27" s="237"/>
      <c r="B27" s="237"/>
      <c r="C27" s="237"/>
      <c r="D27" s="237"/>
      <c r="E27" s="237"/>
      <c r="F27" s="237"/>
      <c r="G27" s="237"/>
      <c r="H27" s="237"/>
    </row>
  </sheetData>
  <mergeCells count="3">
    <mergeCell ref="B4:B5"/>
    <mergeCell ref="B2:G2"/>
    <mergeCell ref="B24:F2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6"/>
  <dimension ref="A1:G25"/>
  <sheetViews>
    <sheetView showGridLines="0" topLeftCell="A2" zoomScale="110" zoomScaleNormal="110" workbookViewId="0">
      <selection activeCell="C21" sqref="C21:E21"/>
    </sheetView>
  </sheetViews>
  <sheetFormatPr baseColWidth="10" defaultRowHeight="15" x14ac:dyDescent="0.25"/>
  <cols>
    <col min="1" max="1" width="6.85546875" style="347" customWidth="1"/>
    <col min="2" max="2" width="43.85546875" style="702" customWidth="1"/>
    <col min="3" max="3" width="16.5703125" style="702" customWidth="1"/>
    <col min="4" max="4" width="15.7109375" style="702" customWidth="1"/>
    <col min="5" max="5" width="20.42578125" style="702" customWidth="1"/>
    <col min="6" max="16384" width="11.42578125" style="347"/>
  </cols>
  <sheetData>
    <row r="1" spans="1:7" x14ac:dyDescent="0.25">
      <c r="A1" s="555"/>
      <c r="B1" s="692"/>
      <c r="C1" s="692"/>
      <c r="D1" s="692"/>
      <c r="E1" s="692"/>
      <c r="F1" s="555"/>
      <c r="G1" s="577"/>
    </row>
    <row r="2" spans="1:7" ht="19.5" customHeight="1" x14ac:dyDescent="0.25">
      <c r="A2" s="555"/>
      <c r="B2" s="693" t="s">
        <v>1117</v>
      </c>
      <c r="C2" s="693"/>
      <c r="D2" s="693"/>
      <c r="E2" s="693"/>
      <c r="F2" s="555"/>
      <c r="G2" s="577"/>
    </row>
    <row r="3" spans="1:7" ht="15.75" x14ac:dyDescent="0.25">
      <c r="A3" s="624"/>
      <c r="B3" s="694"/>
      <c r="C3" s="694"/>
      <c r="D3" s="694"/>
      <c r="E3" s="694"/>
      <c r="F3" s="624"/>
      <c r="G3" s="577"/>
    </row>
    <row r="4" spans="1:7" ht="15.75" customHeight="1" x14ac:dyDescent="0.25">
      <c r="A4" s="520"/>
      <c r="B4" s="635" t="s">
        <v>948</v>
      </c>
      <c r="C4" s="636" t="s">
        <v>947</v>
      </c>
      <c r="D4" s="636" t="s">
        <v>946</v>
      </c>
      <c r="E4" s="636" t="s">
        <v>945</v>
      </c>
      <c r="F4" s="555"/>
      <c r="G4" s="577"/>
    </row>
    <row r="5" spans="1:7" ht="43.5" customHeight="1" x14ac:dyDescent="0.25">
      <c r="A5" s="520"/>
      <c r="B5" s="635" t="s">
        <v>944</v>
      </c>
      <c r="C5" s="636"/>
      <c r="D5" s="636"/>
      <c r="E5" s="636"/>
      <c r="F5" s="555"/>
      <c r="G5" s="577"/>
    </row>
    <row r="6" spans="1:7" x14ac:dyDescent="0.25">
      <c r="A6" s="520"/>
      <c r="B6" s="703"/>
      <c r="C6" s="703"/>
      <c r="D6" s="703"/>
      <c r="E6" s="703"/>
      <c r="F6" s="555"/>
      <c r="G6" s="577"/>
    </row>
    <row r="7" spans="1:7" x14ac:dyDescent="0.25">
      <c r="A7" s="520"/>
      <c r="B7" s="703"/>
      <c r="C7" s="703"/>
      <c r="D7" s="703"/>
      <c r="E7" s="703"/>
      <c r="F7" s="555"/>
      <c r="G7" s="577"/>
    </row>
    <row r="8" spans="1:7" x14ac:dyDescent="0.25">
      <c r="A8" s="520"/>
      <c r="B8" s="703"/>
      <c r="C8" s="703"/>
      <c r="D8" s="703"/>
      <c r="E8" s="703"/>
      <c r="F8" s="555"/>
      <c r="G8" s="577"/>
    </row>
    <row r="9" spans="1:7" x14ac:dyDescent="0.25">
      <c r="A9" s="520"/>
      <c r="B9" s="703"/>
      <c r="C9" s="703"/>
      <c r="D9" s="703"/>
      <c r="E9" s="703"/>
      <c r="F9" s="555"/>
      <c r="G9" s="577"/>
    </row>
    <row r="10" spans="1:7" x14ac:dyDescent="0.25">
      <c r="A10" s="520"/>
      <c r="B10" s="703"/>
      <c r="C10" s="703"/>
      <c r="D10" s="703"/>
      <c r="E10" s="703"/>
      <c r="F10" s="555"/>
      <c r="G10" s="577"/>
    </row>
    <row r="11" spans="1:7" x14ac:dyDescent="0.25">
      <c r="A11" s="520"/>
      <c r="B11" s="703"/>
      <c r="C11" s="703"/>
      <c r="D11" s="703"/>
      <c r="E11" s="703"/>
      <c r="F11" s="555"/>
      <c r="G11" s="577"/>
    </row>
    <row r="12" spans="1:7" x14ac:dyDescent="0.25">
      <c r="A12" s="520"/>
      <c r="B12" s="703"/>
      <c r="C12" s="703"/>
      <c r="D12" s="703"/>
      <c r="E12" s="703"/>
      <c r="F12" s="555"/>
      <c r="G12" s="577"/>
    </row>
    <row r="13" spans="1:7" x14ac:dyDescent="0.25">
      <c r="A13" s="520"/>
      <c r="B13" s="705" t="s">
        <v>246</v>
      </c>
      <c r="C13" s="704"/>
      <c r="D13" s="704"/>
      <c r="E13" s="704"/>
      <c r="F13" s="555"/>
      <c r="G13" s="577"/>
    </row>
    <row r="14" spans="1:7" x14ac:dyDescent="0.25">
      <c r="A14" s="520"/>
      <c r="B14" s="695"/>
      <c r="C14" s="695"/>
      <c r="D14" s="695"/>
      <c r="E14" s="695"/>
      <c r="F14" s="555"/>
      <c r="G14" s="577"/>
    </row>
    <row r="15" spans="1:7" ht="15.75" thickBot="1" x14ac:dyDescent="0.3">
      <c r="A15" s="520"/>
      <c r="B15" s="696" t="s">
        <v>943</v>
      </c>
      <c r="C15" s="696"/>
      <c r="D15" s="696"/>
      <c r="E15" s="696"/>
      <c r="F15" s="555"/>
      <c r="G15" s="577"/>
    </row>
    <row r="16" spans="1:7" ht="82.5" customHeight="1" thickBot="1" x14ac:dyDescent="0.3">
      <c r="A16" s="520"/>
      <c r="B16" s="706"/>
      <c r="C16" s="707"/>
      <c r="D16" s="707"/>
      <c r="E16" s="708"/>
      <c r="F16" s="555"/>
      <c r="G16" s="577"/>
    </row>
    <row r="17" spans="1:7" x14ac:dyDescent="0.25">
      <c r="A17" s="520"/>
      <c r="B17" s="697"/>
      <c r="C17" s="698"/>
      <c r="D17" s="698"/>
      <c r="E17" s="698"/>
      <c r="F17" s="555"/>
      <c r="G17" s="577"/>
    </row>
    <row r="18" spans="1:7" ht="15.75" customHeight="1" thickBot="1" x14ac:dyDescent="0.3">
      <c r="A18" s="520"/>
      <c r="B18" s="696" t="s">
        <v>1594</v>
      </c>
      <c r="C18" s="696"/>
      <c r="D18" s="696"/>
      <c r="E18" s="696"/>
      <c r="F18" s="555"/>
      <c r="G18" s="577"/>
    </row>
    <row r="19" spans="1:7" ht="81.75" customHeight="1" x14ac:dyDescent="0.25">
      <c r="A19" s="520"/>
      <c r="B19" s="709"/>
      <c r="C19" s="710"/>
      <c r="D19" s="710"/>
      <c r="E19" s="711"/>
      <c r="F19" s="555"/>
      <c r="G19" s="577"/>
    </row>
    <row r="20" spans="1:7" ht="25.5" customHeight="1" thickBot="1" x14ac:dyDescent="0.3">
      <c r="A20" s="520"/>
      <c r="B20" s="698"/>
      <c r="C20" s="698"/>
      <c r="D20" s="698"/>
      <c r="E20" s="698"/>
      <c r="F20" s="555"/>
      <c r="G20" s="577"/>
    </row>
    <row r="21" spans="1:7" ht="25.5" customHeight="1" thickBot="1" x14ac:dyDescent="0.3">
      <c r="A21" s="520"/>
      <c r="B21" s="699" t="s">
        <v>1592</v>
      </c>
      <c r="C21" s="712"/>
      <c r="D21" s="713"/>
      <c r="E21" s="714"/>
      <c r="F21" s="555"/>
      <c r="G21" s="577"/>
    </row>
    <row r="22" spans="1:7" x14ac:dyDescent="0.25">
      <c r="A22" s="520"/>
      <c r="B22" s="700"/>
      <c r="C22" s="700"/>
      <c r="D22" s="700"/>
      <c r="E22" s="700"/>
      <c r="F22" s="555"/>
      <c r="G22" s="577"/>
    </row>
    <row r="23" spans="1:7" x14ac:dyDescent="0.25">
      <c r="A23" s="520"/>
      <c r="B23" s="700"/>
      <c r="C23" s="700"/>
      <c r="D23" s="700"/>
      <c r="E23" s="700"/>
      <c r="F23" s="555"/>
      <c r="G23" s="577"/>
    </row>
    <row r="24" spans="1:7" x14ac:dyDescent="0.25">
      <c r="A24" s="577"/>
      <c r="B24" s="701"/>
      <c r="C24" s="701"/>
      <c r="D24" s="701"/>
      <c r="E24" s="701"/>
      <c r="F24" s="577"/>
      <c r="G24" s="577"/>
    </row>
    <row r="25" spans="1:7" x14ac:dyDescent="0.25">
      <c r="A25" s="577"/>
      <c r="B25" s="701"/>
      <c r="C25" s="701"/>
      <c r="D25" s="701"/>
      <c r="E25" s="701"/>
      <c r="F25" s="577"/>
      <c r="G25" s="577"/>
    </row>
  </sheetData>
  <sheetProtection algorithmName="SHA-512" hashValue="6zIVi2pwmsncpPDndTp8HxWu44NoV06bxBTLZgwWXoNayR0MT0tCnAhQ+f/yVQRhqZZjK5qaNXkKQnv/r5lwLA==" saltValue="vdk58JTrzyojMo4BkRJitQ==" spinCount="100000" sheet="1" objects="1" scenarios="1" selectLockedCells="1"/>
  <mergeCells count="9">
    <mergeCell ref="B2:E2"/>
    <mergeCell ref="B16:E16"/>
    <mergeCell ref="C21:E21"/>
    <mergeCell ref="C4:C5"/>
    <mergeCell ref="D4:D5"/>
    <mergeCell ref="E4:E5"/>
    <mergeCell ref="B15:E15"/>
    <mergeCell ref="B19:E19"/>
    <mergeCell ref="B18:E18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7"/>
  <dimension ref="A1:X24"/>
  <sheetViews>
    <sheetView showGridLines="0" workbookViewId="0">
      <selection activeCell="B21" sqref="B21:F21"/>
    </sheetView>
  </sheetViews>
  <sheetFormatPr baseColWidth="10" defaultRowHeight="15" x14ac:dyDescent="0.25"/>
  <cols>
    <col min="1" max="1" width="5.42578125" style="1" customWidth="1"/>
    <col min="2" max="2" width="51" style="241" bestFit="1" customWidth="1"/>
    <col min="3" max="5" width="11.42578125" style="1"/>
    <col min="6" max="6" width="15.42578125" style="1" customWidth="1"/>
    <col min="7" max="7" width="20.28515625" style="1" customWidth="1"/>
    <col min="8" max="8" width="25" style="1" customWidth="1"/>
    <col min="9" max="16384" width="11.42578125" style="1"/>
  </cols>
  <sheetData>
    <row r="1" spans="1:9" x14ac:dyDescent="0.25">
      <c r="A1" s="61"/>
      <c r="B1" s="236"/>
      <c r="C1" s="61"/>
      <c r="D1" s="61"/>
      <c r="E1" s="61"/>
      <c r="F1" s="61"/>
      <c r="G1" s="61"/>
      <c r="H1" s="61"/>
      <c r="I1"/>
    </row>
    <row r="2" spans="1:9" ht="15.75" x14ac:dyDescent="0.25">
      <c r="A2" s="61"/>
      <c r="B2" s="126" t="s">
        <v>964</v>
      </c>
      <c r="C2" s="126"/>
      <c r="D2" s="126"/>
      <c r="E2" s="126"/>
      <c r="F2" s="126"/>
      <c r="G2" s="126"/>
      <c r="H2" s="126"/>
      <c r="I2"/>
    </row>
    <row r="3" spans="1:9" ht="16.5" thickBot="1" x14ac:dyDescent="0.3">
      <c r="A3" s="61"/>
      <c r="B3" s="242"/>
      <c r="C3" s="242"/>
      <c r="D3" s="242"/>
      <c r="E3" s="242"/>
      <c r="F3" s="242"/>
      <c r="G3" s="242"/>
      <c r="H3" s="242"/>
      <c r="I3"/>
    </row>
    <row r="4" spans="1:9" s="241" customFormat="1" ht="58.5" customHeight="1" x14ac:dyDescent="0.25">
      <c r="A4" s="236"/>
      <c r="B4" s="329" t="s">
        <v>563</v>
      </c>
      <c r="C4" s="330" t="s">
        <v>564</v>
      </c>
      <c r="D4" s="330" t="s">
        <v>565</v>
      </c>
      <c r="E4" s="330" t="s">
        <v>963</v>
      </c>
      <c r="F4" s="330" t="s">
        <v>962</v>
      </c>
      <c r="G4" s="330" t="s">
        <v>961</v>
      </c>
      <c r="H4" s="331" t="s">
        <v>960</v>
      </c>
      <c r="I4" s="37"/>
    </row>
    <row r="5" spans="1:9" ht="20.25" customHeight="1" x14ac:dyDescent="0.25">
      <c r="A5" s="61"/>
      <c r="B5" s="305" t="s">
        <v>516</v>
      </c>
      <c r="C5" s="546"/>
      <c r="D5" s="546"/>
      <c r="E5" s="546"/>
      <c r="F5" s="546"/>
      <c r="G5" s="546"/>
      <c r="H5" s="715"/>
      <c r="I5"/>
    </row>
    <row r="6" spans="1:9" ht="20.25" customHeight="1" x14ac:dyDescent="0.25">
      <c r="A6" s="61"/>
      <c r="B6" s="305" t="s">
        <v>959</v>
      </c>
      <c r="C6" s="546"/>
      <c r="D6" s="546"/>
      <c r="E6" s="546"/>
      <c r="F6" s="546"/>
      <c r="G6" s="546"/>
      <c r="H6" s="715"/>
      <c r="I6"/>
    </row>
    <row r="7" spans="1:9" ht="20.25" customHeight="1" x14ac:dyDescent="0.25">
      <c r="A7" s="61"/>
      <c r="B7" s="305" t="s">
        <v>958</v>
      </c>
      <c r="C7" s="546"/>
      <c r="D7" s="546"/>
      <c r="E7" s="546"/>
      <c r="F7" s="546"/>
      <c r="G7" s="546"/>
      <c r="H7" s="715"/>
      <c r="I7"/>
    </row>
    <row r="8" spans="1:9" ht="20.25" customHeight="1" x14ac:dyDescent="0.25">
      <c r="A8" s="61"/>
      <c r="B8" s="305" t="s">
        <v>957</v>
      </c>
      <c r="C8" s="546"/>
      <c r="D8" s="546"/>
      <c r="E8" s="546"/>
      <c r="F8" s="546"/>
      <c r="G8" s="546"/>
      <c r="H8" s="715"/>
      <c r="I8"/>
    </row>
    <row r="9" spans="1:9" ht="20.25" customHeight="1" x14ac:dyDescent="0.25">
      <c r="A9" s="61"/>
      <c r="B9" s="305" t="s">
        <v>956</v>
      </c>
      <c r="C9" s="546"/>
      <c r="D9" s="546"/>
      <c r="E9" s="546"/>
      <c r="F9" s="546"/>
      <c r="G9" s="546"/>
      <c r="H9" s="715"/>
      <c r="I9"/>
    </row>
    <row r="10" spans="1:9" ht="20.25" customHeight="1" x14ac:dyDescent="0.25">
      <c r="A10" s="61"/>
      <c r="B10" s="305" t="s">
        <v>955</v>
      </c>
      <c r="C10" s="546"/>
      <c r="D10" s="546"/>
      <c r="E10" s="546"/>
      <c r="F10" s="546"/>
      <c r="G10" s="546"/>
      <c r="H10" s="715"/>
      <c r="I10"/>
    </row>
    <row r="11" spans="1:9" ht="20.25" customHeight="1" x14ac:dyDescent="0.25">
      <c r="A11" s="61"/>
      <c r="B11" s="305" t="s">
        <v>954</v>
      </c>
      <c r="C11" s="546"/>
      <c r="D11" s="546"/>
      <c r="E11" s="546"/>
      <c r="F11" s="546"/>
      <c r="G11" s="546"/>
      <c r="H11" s="715"/>
      <c r="I11"/>
    </row>
    <row r="12" spans="1:9" ht="20.25" customHeight="1" x14ac:dyDescent="0.25">
      <c r="A12" s="61"/>
      <c r="B12" s="305" t="s">
        <v>953</v>
      </c>
      <c r="C12" s="546"/>
      <c r="D12" s="546"/>
      <c r="E12" s="546"/>
      <c r="F12" s="546"/>
      <c r="G12" s="546"/>
      <c r="H12" s="715"/>
      <c r="I12"/>
    </row>
    <row r="13" spans="1:9" ht="20.25" customHeight="1" x14ac:dyDescent="0.25">
      <c r="A13" s="61"/>
      <c r="B13" s="332" t="s">
        <v>952</v>
      </c>
      <c r="C13" s="593"/>
      <c r="D13" s="593"/>
      <c r="E13" s="593"/>
      <c r="F13" s="593"/>
      <c r="G13" s="593"/>
      <c r="H13" s="716"/>
      <c r="I13"/>
    </row>
    <row r="14" spans="1:9" ht="20.25" customHeight="1" x14ac:dyDescent="0.25">
      <c r="A14" s="61"/>
      <c r="B14" s="305" t="s">
        <v>951</v>
      </c>
      <c r="C14" s="546"/>
      <c r="D14" s="546"/>
      <c r="E14" s="546"/>
      <c r="F14" s="546"/>
      <c r="G14" s="546"/>
      <c r="H14" s="715"/>
      <c r="I14"/>
    </row>
    <row r="15" spans="1:9" ht="20.25" customHeight="1" x14ac:dyDescent="0.25">
      <c r="A15" s="61"/>
      <c r="B15" s="305" t="s">
        <v>950</v>
      </c>
      <c r="C15" s="546"/>
      <c r="D15" s="546"/>
      <c r="E15" s="546"/>
      <c r="F15" s="546"/>
      <c r="G15" s="546"/>
      <c r="H15" s="715"/>
      <c r="I15"/>
    </row>
    <row r="16" spans="1:9" ht="20.25" customHeight="1" thickBot="1" x14ac:dyDescent="0.3">
      <c r="A16" s="61"/>
      <c r="B16" s="333" t="s">
        <v>949</v>
      </c>
      <c r="C16" s="717"/>
      <c r="D16" s="717"/>
      <c r="E16" s="717"/>
      <c r="F16" s="717"/>
      <c r="G16" s="717"/>
      <c r="H16" s="718"/>
      <c r="I16"/>
    </row>
    <row r="17" spans="1:24" x14ac:dyDescent="0.25">
      <c r="A17" s="61"/>
      <c r="B17" s="334"/>
      <c r="C17" s="208"/>
      <c r="D17" s="208"/>
      <c r="E17" s="208"/>
      <c r="F17" s="208"/>
      <c r="G17" s="208"/>
      <c r="H17" s="208"/>
      <c r="I17"/>
    </row>
    <row r="18" spans="1:24" x14ac:dyDescent="0.25">
      <c r="A18" s="61"/>
      <c r="B18" s="236"/>
      <c r="C18" s="61"/>
      <c r="D18" s="61"/>
      <c r="E18" s="61"/>
      <c r="F18" s="61"/>
      <c r="G18" s="61"/>
      <c r="H18" s="61"/>
      <c r="I18"/>
    </row>
    <row r="19" spans="1:24" ht="15.75" x14ac:dyDescent="0.25">
      <c r="A19" s="61"/>
      <c r="B19" s="64" t="s">
        <v>1552</v>
      </c>
      <c r="C19" s="65"/>
      <c r="D19" s="65"/>
      <c r="E19" s="65"/>
      <c r="F19" s="65"/>
      <c r="G19" s="65"/>
      <c r="H19" s="65"/>
      <c r="I19" s="1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</row>
    <row r="20" spans="1:24" ht="20.25" customHeight="1" thickBot="1" x14ac:dyDescent="0.3">
      <c r="A20" s="61"/>
      <c r="B20" s="65"/>
      <c r="C20" s="65"/>
      <c r="D20" s="65"/>
      <c r="E20" s="65"/>
      <c r="F20" s="65"/>
      <c r="G20" s="65"/>
      <c r="H20" s="65"/>
      <c r="I20" s="1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</row>
    <row r="21" spans="1:24" ht="182.25" customHeight="1" thickBot="1" x14ac:dyDescent="0.3">
      <c r="A21" s="61"/>
      <c r="B21" s="642"/>
      <c r="C21" s="643"/>
      <c r="D21" s="643"/>
      <c r="E21" s="643"/>
      <c r="F21" s="644"/>
      <c r="G21" s="65"/>
      <c r="H21" s="65"/>
      <c r="I21" s="1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</row>
    <row r="22" spans="1:24" x14ac:dyDescent="0.25">
      <c r="A22" s="61"/>
      <c r="B22" s="236"/>
      <c r="C22" s="61"/>
      <c r="D22" s="61"/>
      <c r="E22" s="61"/>
      <c r="F22" s="61"/>
      <c r="G22" s="61"/>
      <c r="H22" s="61"/>
      <c r="I22"/>
    </row>
    <row r="23" spans="1:24" x14ac:dyDescent="0.25">
      <c r="A23" s="61"/>
      <c r="B23" s="236"/>
      <c r="C23" s="61"/>
      <c r="D23" s="61"/>
      <c r="E23" s="61"/>
      <c r="F23" s="61"/>
      <c r="G23" s="61"/>
      <c r="H23" s="61"/>
      <c r="I23"/>
    </row>
    <row r="24" spans="1:24" x14ac:dyDescent="0.25">
      <c r="A24" s="76"/>
      <c r="B24" s="240"/>
      <c r="C24" s="76"/>
      <c r="D24" s="76"/>
      <c r="E24" s="76"/>
      <c r="F24" s="76"/>
      <c r="G24" s="76"/>
      <c r="H24" s="76"/>
    </row>
  </sheetData>
  <sheetProtection algorithmName="SHA-512" hashValue="L6yDhNKm21PzZxMKOegptuuDS7RDIZSTc1tAyZ4CicJJrnM8UwTZL2uc5zLNb5D9eu8pQGDx5SlOd66VPmUzMQ==" saltValue="DXD5U5ntnJlMm8JioKR5oA==" spinCount="100000" sheet="1" objects="1" scenarios="1" selectLockedCells="1"/>
  <mergeCells count="3">
    <mergeCell ref="B3:H3"/>
    <mergeCell ref="B2:H2"/>
    <mergeCell ref="B21:F2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28"/>
  <dimension ref="A1:X35"/>
  <sheetViews>
    <sheetView showGridLines="0" workbookViewId="0">
      <selection activeCell="C8" sqref="C8"/>
    </sheetView>
  </sheetViews>
  <sheetFormatPr baseColWidth="10" defaultRowHeight="15.75" x14ac:dyDescent="0.25"/>
  <cols>
    <col min="1" max="1" width="6.140625" style="205" customWidth="1"/>
    <col min="2" max="2" width="46" style="244" customWidth="1"/>
    <col min="3" max="3" width="16" style="205" customWidth="1"/>
    <col min="4" max="4" width="19.42578125" style="205" customWidth="1"/>
    <col min="5" max="5" width="15.140625" style="205" customWidth="1"/>
    <col min="6" max="6" width="14.7109375" style="205" customWidth="1"/>
    <col min="7" max="16384" width="11.42578125" style="205"/>
  </cols>
  <sheetData>
    <row r="1" spans="1:7" x14ac:dyDescent="0.25">
      <c r="A1" s="65"/>
      <c r="B1" s="238"/>
      <c r="C1" s="65"/>
      <c r="D1" s="65"/>
      <c r="E1" s="65"/>
      <c r="F1" s="65"/>
      <c r="G1" s="65"/>
    </row>
    <row r="2" spans="1:7" ht="26.25" customHeight="1" x14ac:dyDescent="0.25">
      <c r="A2" s="65"/>
      <c r="B2" s="127" t="s">
        <v>1551</v>
      </c>
      <c r="C2" s="127"/>
      <c r="D2" s="127"/>
      <c r="E2" s="127"/>
      <c r="F2" s="127"/>
      <c r="G2" s="65"/>
    </row>
    <row r="3" spans="1:7" x14ac:dyDescent="0.25">
      <c r="A3" s="65"/>
      <c r="B3" s="238"/>
      <c r="C3" s="65"/>
      <c r="D3" s="65"/>
      <c r="E3" s="65"/>
      <c r="F3" s="65"/>
      <c r="G3" s="65"/>
    </row>
    <row r="4" spans="1:7" ht="20.25" x14ac:dyDescent="0.25">
      <c r="A4" s="65"/>
      <c r="B4" s="128" t="s">
        <v>975</v>
      </c>
      <c r="C4" s="128"/>
      <c r="D4" s="128"/>
      <c r="E4" s="128"/>
      <c r="F4" s="128"/>
      <c r="G4" s="65"/>
    </row>
    <row r="5" spans="1:7" x14ac:dyDescent="0.25">
      <c r="A5" s="65"/>
      <c r="B5" s="239"/>
      <c r="C5" s="214"/>
      <c r="D5" s="214"/>
      <c r="E5" s="214"/>
      <c r="F5" s="214"/>
      <c r="G5" s="65"/>
    </row>
    <row r="6" spans="1:7" x14ac:dyDescent="0.25">
      <c r="A6" s="65"/>
      <c r="B6" s="303" t="s">
        <v>563</v>
      </c>
      <c r="C6" s="324" t="s">
        <v>564</v>
      </c>
      <c r="D6" s="324" t="s">
        <v>565</v>
      </c>
      <c r="E6" s="324" t="s">
        <v>969</v>
      </c>
      <c r="F6" s="324"/>
      <c r="G6" s="65"/>
    </row>
    <row r="7" spans="1:7" x14ac:dyDescent="0.25">
      <c r="A7" s="65"/>
      <c r="B7" s="303"/>
      <c r="C7" s="324"/>
      <c r="D7" s="324"/>
      <c r="E7" s="325" t="s">
        <v>567</v>
      </c>
      <c r="F7" s="325" t="s">
        <v>568</v>
      </c>
      <c r="G7" s="65"/>
    </row>
    <row r="8" spans="1:7" ht="21.75" customHeight="1" x14ac:dyDescent="0.25">
      <c r="A8" s="65"/>
      <c r="B8" s="326" t="s">
        <v>974</v>
      </c>
      <c r="C8" s="546"/>
      <c r="D8" s="546"/>
      <c r="E8" s="546"/>
      <c r="F8" s="546"/>
      <c r="G8" s="65"/>
    </row>
    <row r="9" spans="1:7" ht="21.75" customHeight="1" x14ac:dyDescent="0.25">
      <c r="A9" s="65"/>
      <c r="B9" s="326" t="s">
        <v>973</v>
      </c>
      <c r="C9" s="546"/>
      <c r="D9" s="546"/>
      <c r="E9" s="546"/>
      <c r="F9" s="546"/>
      <c r="G9" s="65"/>
    </row>
    <row r="10" spans="1:7" ht="21.75" customHeight="1" x14ac:dyDescent="0.25">
      <c r="A10" s="65"/>
      <c r="B10" s="326" t="s">
        <v>972</v>
      </c>
      <c r="C10" s="546"/>
      <c r="D10" s="546"/>
      <c r="E10" s="546"/>
      <c r="F10" s="546"/>
      <c r="G10" s="65"/>
    </row>
    <row r="11" spans="1:7" ht="21.75" customHeight="1" x14ac:dyDescent="0.25">
      <c r="A11" s="65"/>
      <c r="B11" s="327" t="s">
        <v>952</v>
      </c>
      <c r="C11" s="547"/>
      <c r="D11" s="547"/>
      <c r="E11" s="547"/>
      <c r="F11" s="547"/>
      <c r="G11" s="65"/>
    </row>
    <row r="12" spans="1:7" ht="21.75" customHeight="1" x14ac:dyDescent="0.25">
      <c r="A12" s="65"/>
      <c r="B12" s="326" t="s">
        <v>971</v>
      </c>
      <c r="C12" s="546"/>
      <c r="D12" s="546"/>
      <c r="E12" s="546"/>
      <c r="F12" s="546"/>
      <c r="G12" s="65"/>
    </row>
    <row r="13" spans="1:7" ht="21.75" customHeight="1" x14ac:dyDescent="0.25">
      <c r="A13" s="65"/>
      <c r="B13" s="326"/>
      <c r="C13" s="546"/>
      <c r="D13" s="546"/>
      <c r="E13" s="546"/>
      <c r="F13" s="546"/>
      <c r="G13" s="65"/>
    </row>
    <row r="14" spans="1:7" ht="21.75" customHeight="1" x14ac:dyDescent="0.25">
      <c r="A14" s="65"/>
      <c r="B14" s="327" t="s">
        <v>949</v>
      </c>
      <c r="C14" s="547"/>
      <c r="D14" s="547"/>
      <c r="E14" s="547"/>
      <c r="F14" s="547"/>
      <c r="G14" s="65"/>
    </row>
    <row r="15" spans="1:7" x14ac:dyDescent="0.25">
      <c r="A15" s="65"/>
      <c r="B15" s="238"/>
      <c r="C15" s="65"/>
      <c r="D15" s="65"/>
      <c r="E15" s="65"/>
      <c r="F15" s="65"/>
      <c r="G15" s="65"/>
    </row>
    <row r="16" spans="1:7" x14ac:dyDescent="0.25">
      <c r="A16" s="65"/>
      <c r="B16" s="238"/>
      <c r="C16" s="65"/>
      <c r="D16" s="65"/>
      <c r="E16" s="65"/>
      <c r="F16" s="65"/>
      <c r="G16" s="65"/>
    </row>
    <row r="17" spans="1:24" x14ac:dyDescent="0.25">
      <c r="A17" s="65"/>
      <c r="B17" s="238"/>
      <c r="C17" s="65"/>
      <c r="D17" s="65"/>
      <c r="E17" s="65"/>
      <c r="F17" s="65"/>
      <c r="G17" s="65"/>
    </row>
    <row r="18" spans="1:24" ht="20.25" x14ac:dyDescent="0.25">
      <c r="A18" s="65"/>
      <c r="B18" s="128" t="s">
        <v>970</v>
      </c>
      <c r="C18" s="128"/>
      <c r="D18" s="128"/>
      <c r="E18" s="128"/>
      <c r="F18" s="128"/>
      <c r="G18" s="65"/>
    </row>
    <row r="19" spans="1:24" x14ac:dyDescent="0.25">
      <c r="A19" s="65"/>
      <c r="B19" s="239"/>
      <c r="C19" s="214"/>
      <c r="D19" s="214"/>
      <c r="E19" s="214"/>
      <c r="F19" s="214"/>
      <c r="G19" s="65"/>
    </row>
    <row r="20" spans="1:24" x14ac:dyDescent="0.25">
      <c r="A20" s="65"/>
      <c r="B20" s="303" t="s">
        <v>563</v>
      </c>
      <c r="C20" s="324" t="s">
        <v>564</v>
      </c>
      <c r="D20" s="324" t="s">
        <v>565</v>
      </c>
      <c r="E20" s="324" t="s">
        <v>969</v>
      </c>
      <c r="F20" s="324"/>
      <c r="G20" s="65"/>
    </row>
    <row r="21" spans="1:24" x14ac:dyDescent="0.25">
      <c r="A21" s="65"/>
      <c r="B21" s="303"/>
      <c r="C21" s="324"/>
      <c r="D21" s="324"/>
      <c r="E21" s="325" t="s">
        <v>567</v>
      </c>
      <c r="F21" s="325" t="s">
        <v>568</v>
      </c>
      <c r="G21" s="65"/>
    </row>
    <row r="22" spans="1:24" ht="21.75" customHeight="1" x14ac:dyDescent="0.25">
      <c r="A22" s="65"/>
      <c r="B22" s="326" t="s">
        <v>968</v>
      </c>
      <c r="C22" s="546"/>
      <c r="D22" s="546"/>
      <c r="E22" s="546"/>
      <c r="F22" s="546"/>
      <c r="G22" s="65"/>
    </row>
    <row r="23" spans="1:24" ht="21.75" customHeight="1" x14ac:dyDescent="0.25">
      <c r="A23" s="65"/>
      <c r="B23" s="326" t="s">
        <v>967</v>
      </c>
      <c r="C23" s="546"/>
      <c r="D23" s="546"/>
      <c r="E23" s="546"/>
      <c r="F23" s="546"/>
      <c r="G23" s="65"/>
    </row>
    <row r="24" spans="1:24" ht="21.75" customHeight="1" x14ac:dyDescent="0.25">
      <c r="A24" s="65"/>
      <c r="B24" s="326" t="s">
        <v>966</v>
      </c>
      <c r="C24" s="546"/>
      <c r="D24" s="546"/>
      <c r="E24" s="546"/>
      <c r="F24" s="546"/>
      <c r="G24" s="65"/>
    </row>
    <row r="25" spans="1:24" ht="21.75" customHeight="1" x14ac:dyDescent="0.25">
      <c r="A25" s="65"/>
      <c r="B25" s="326" t="s">
        <v>965</v>
      </c>
      <c r="C25" s="546"/>
      <c r="D25" s="546"/>
      <c r="E25" s="546"/>
      <c r="F25" s="546"/>
      <c r="G25" s="65"/>
    </row>
    <row r="26" spans="1:24" ht="21.75" customHeight="1" x14ac:dyDescent="0.25">
      <c r="A26" s="65"/>
      <c r="B26" s="326"/>
      <c r="C26" s="546"/>
      <c r="D26" s="546"/>
      <c r="E26" s="546"/>
      <c r="F26" s="546"/>
      <c r="G26" s="65"/>
    </row>
    <row r="27" spans="1:24" ht="21.75" customHeight="1" x14ac:dyDescent="0.25">
      <c r="A27" s="65"/>
      <c r="B27" s="327" t="s">
        <v>0</v>
      </c>
      <c r="C27" s="547"/>
      <c r="D27" s="547"/>
      <c r="E27" s="547"/>
      <c r="F27" s="547"/>
      <c r="G27" s="65"/>
    </row>
    <row r="28" spans="1:24" x14ac:dyDescent="0.25">
      <c r="A28" s="65"/>
      <c r="B28" s="238"/>
      <c r="C28" s="65"/>
      <c r="D28" s="65"/>
      <c r="E28" s="65"/>
      <c r="F28" s="65"/>
      <c r="G28" s="65"/>
    </row>
    <row r="29" spans="1:24" x14ac:dyDescent="0.25">
      <c r="A29" s="65"/>
      <c r="B29" s="238"/>
      <c r="C29" s="65"/>
      <c r="D29" s="65"/>
      <c r="E29" s="65"/>
      <c r="F29" s="65"/>
      <c r="G29" s="65"/>
    </row>
    <row r="30" spans="1:24" s="1" customFormat="1" x14ac:dyDescent="0.25">
      <c r="A30" s="61"/>
      <c r="B30" s="64" t="s">
        <v>1552</v>
      </c>
      <c r="C30" s="65"/>
      <c r="D30" s="65"/>
      <c r="E30" s="65"/>
      <c r="F30" s="65"/>
      <c r="G30" s="6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</row>
    <row r="31" spans="1:24" s="1" customFormat="1" ht="20.25" customHeight="1" thickBot="1" x14ac:dyDescent="0.3">
      <c r="A31" s="61"/>
      <c r="B31" s="65"/>
      <c r="C31" s="65"/>
      <c r="D31" s="65"/>
      <c r="E31" s="65"/>
      <c r="F31" s="65"/>
      <c r="G31" s="6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</row>
    <row r="32" spans="1:24" s="1" customFormat="1" ht="182.25" customHeight="1" thickBot="1" x14ac:dyDescent="0.3">
      <c r="A32" s="61"/>
      <c r="B32" s="594"/>
      <c r="C32" s="595"/>
      <c r="D32" s="595"/>
      <c r="E32" s="595"/>
      <c r="F32" s="596"/>
      <c r="G32" s="6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</row>
    <row r="33" spans="1:7" x14ac:dyDescent="0.25">
      <c r="A33" s="65"/>
      <c r="B33" s="238"/>
      <c r="C33" s="65"/>
      <c r="D33" s="65"/>
      <c r="E33" s="65"/>
      <c r="F33" s="65"/>
      <c r="G33" s="65"/>
    </row>
    <row r="34" spans="1:7" x14ac:dyDescent="0.25">
      <c r="A34" s="75"/>
      <c r="B34" s="243"/>
      <c r="C34" s="75"/>
      <c r="D34" s="75"/>
      <c r="E34" s="75"/>
      <c r="F34" s="75"/>
      <c r="G34" s="75"/>
    </row>
    <row r="35" spans="1:7" x14ac:dyDescent="0.25">
      <c r="A35" s="75"/>
      <c r="B35" s="243"/>
      <c r="C35" s="75"/>
      <c r="D35" s="75"/>
      <c r="E35" s="75"/>
      <c r="F35" s="75"/>
      <c r="G35" s="75"/>
    </row>
  </sheetData>
  <sheetProtection algorithmName="SHA-512" hashValue="Z3IET4K0VHNd4cG1ft1oJpMdCpb25aMuPHKzjpn/FRLwgqb5KHBlBZw0YBSzKDZCSRAO9Spu9M6VDx8GxivwQg==" saltValue="cLccSRCBHmWW/dID7GZ3dw==" spinCount="100000" sheet="1" objects="1" scenarios="1" selectLockedCells="1"/>
  <mergeCells count="12">
    <mergeCell ref="B2:F2"/>
    <mergeCell ref="B32:F32"/>
    <mergeCell ref="B20:B21"/>
    <mergeCell ref="C20:C21"/>
    <mergeCell ref="D20:D21"/>
    <mergeCell ref="E20:F20"/>
    <mergeCell ref="B4:F4"/>
    <mergeCell ref="B18:F18"/>
    <mergeCell ref="E6:F6"/>
    <mergeCell ref="B6:B7"/>
    <mergeCell ref="C6:C7"/>
    <mergeCell ref="D6:D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29"/>
  <dimension ref="A1:X23"/>
  <sheetViews>
    <sheetView showGridLines="0" topLeftCell="B8" zoomScale="96" zoomScaleNormal="96" workbookViewId="0">
      <selection activeCell="B20" sqref="B20:F20"/>
    </sheetView>
  </sheetViews>
  <sheetFormatPr baseColWidth="10" defaultRowHeight="15" x14ac:dyDescent="0.25"/>
  <cols>
    <col min="1" max="1" width="6.85546875" style="1" customWidth="1"/>
    <col min="2" max="2" width="36.85546875" style="241" customWidth="1"/>
    <col min="3" max="3" width="27.42578125" style="1" customWidth="1"/>
    <col min="4" max="4" width="20" style="1" customWidth="1"/>
    <col min="5" max="5" width="17.5703125" style="1" customWidth="1"/>
    <col min="6" max="6" width="17.85546875" style="1" customWidth="1"/>
    <col min="7" max="16384" width="11.42578125" style="1"/>
  </cols>
  <sheetData>
    <row r="1" spans="1:8" ht="29.25" customHeight="1" x14ac:dyDescent="0.25">
      <c r="A1" s="61"/>
      <c r="B1" s="236"/>
      <c r="C1" s="61"/>
      <c r="D1" s="61"/>
      <c r="E1" s="61"/>
      <c r="F1" s="61"/>
      <c r="G1" s="61"/>
      <c r="H1" s="76"/>
    </row>
    <row r="2" spans="1:8" ht="20.25" x14ac:dyDescent="0.25">
      <c r="A2" s="61"/>
      <c r="B2" s="128" t="s">
        <v>984</v>
      </c>
      <c r="C2" s="128"/>
      <c r="D2" s="128"/>
      <c r="E2" s="128"/>
      <c r="F2" s="128"/>
      <c r="G2" s="61"/>
      <c r="H2" s="76"/>
    </row>
    <row r="3" spans="1:8" ht="16.5" thickBot="1" x14ac:dyDescent="0.3">
      <c r="A3" s="61"/>
      <c r="B3" s="239"/>
      <c r="C3" s="214"/>
      <c r="D3" s="214"/>
      <c r="E3" s="214"/>
      <c r="F3" s="214"/>
      <c r="G3" s="61"/>
      <c r="H3" s="76"/>
    </row>
    <row r="4" spans="1:8" x14ac:dyDescent="0.25">
      <c r="A4" s="61"/>
      <c r="B4" s="316" t="s">
        <v>563</v>
      </c>
      <c r="C4" s="317" t="s">
        <v>564</v>
      </c>
      <c r="D4" s="317" t="s">
        <v>565</v>
      </c>
      <c r="E4" s="317" t="s">
        <v>969</v>
      </c>
      <c r="F4" s="318"/>
      <c r="G4" s="61"/>
      <c r="H4" s="76"/>
    </row>
    <row r="5" spans="1:8" x14ac:dyDescent="0.25">
      <c r="A5" s="61"/>
      <c r="B5" s="319"/>
      <c r="C5" s="320"/>
      <c r="D5" s="320"/>
      <c r="E5" s="321" t="s">
        <v>567</v>
      </c>
      <c r="F5" s="322" t="s">
        <v>568</v>
      </c>
      <c r="G5" s="61"/>
      <c r="H5" s="76"/>
    </row>
    <row r="6" spans="1:8" ht="20.25" customHeight="1" x14ac:dyDescent="0.25">
      <c r="A6" s="61"/>
      <c r="B6" s="305" t="s">
        <v>983</v>
      </c>
      <c r="C6" s="546"/>
      <c r="D6" s="546"/>
      <c r="E6" s="313">
        <f>C6-D6</f>
        <v>0</v>
      </c>
      <c r="F6" s="313" t="str">
        <f>IF(D6=0,"",E6/D6)</f>
        <v/>
      </c>
      <c r="G6" s="61"/>
      <c r="H6" s="76"/>
    </row>
    <row r="7" spans="1:8" ht="20.25" customHeight="1" x14ac:dyDescent="0.25">
      <c r="A7" s="61"/>
      <c r="B7" s="305" t="s">
        <v>982</v>
      </c>
      <c r="C7" s="546"/>
      <c r="D7" s="546"/>
      <c r="E7" s="313">
        <f t="shared" ref="E7:E12" si="0">C7-D7</f>
        <v>0</v>
      </c>
      <c r="F7" s="313" t="str">
        <f t="shared" ref="F7:F15" si="1">IF(D7=0,"",E7/D7)</f>
        <v/>
      </c>
      <c r="G7" s="61"/>
      <c r="H7" s="76"/>
    </row>
    <row r="8" spans="1:8" ht="20.25" customHeight="1" x14ac:dyDescent="0.25">
      <c r="A8" s="61"/>
      <c r="B8" s="305" t="s">
        <v>981</v>
      </c>
      <c r="C8" s="546"/>
      <c r="D8" s="546"/>
      <c r="E8" s="313">
        <f t="shared" si="0"/>
        <v>0</v>
      </c>
      <c r="F8" s="313" t="str">
        <f t="shared" si="1"/>
        <v/>
      </c>
      <c r="G8" s="61"/>
      <c r="H8" s="76"/>
    </row>
    <row r="9" spans="1:8" ht="20.25" customHeight="1" x14ac:dyDescent="0.25">
      <c r="A9" s="61"/>
      <c r="B9" s="305" t="s">
        <v>478</v>
      </c>
      <c r="C9" s="546"/>
      <c r="D9" s="546"/>
      <c r="E9" s="313">
        <f t="shared" si="0"/>
        <v>0</v>
      </c>
      <c r="F9" s="313" t="str">
        <f t="shared" si="1"/>
        <v/>
      </c>
      <c r="G9" s="61"/>
      <c r="H9" s="76"/>
    </row>
    <row r="10" spans="1:8" ht="20.25" customHeight="1" x14ac:dyDescent="0.25">
      <c r="A10" s="61"/>
      <c r="B10" s="305" t="s">
        <v>980</v>
      </c>
      <c r="C10" s="546"/>
      <c r="D10" s="546"/>
      <c r="E10" s="313">
        <f t="shared" si="0"/>
        <v>0</v>
      </c>
      <c r="F10" s="313" t="str">
        <f t="shared" si="1"/>
        <v/>
      </c>
      <c r="G10" s="61"/>
      <c r="H10" s="76"/>
    </row>
    <row r="11" spans="1:8" ht="20.25" customHeight="1" x14ac:dyDescent="0.25">
      <c r="A11" s="61"/>
      <c r="B11" s="305" t="s">
        <v>979</v>
      </c>
      <c r="C11" s="546"/>
      <c r="D11" s="546"/>
      <c r="E11" s="313">
        <f t="shared" si="0"/>
        <v>0</v>
      </c>
      <c r="F11" s="313" t="str">
        <f t="shared" si="1"/>
        <v/>
      </c>
      <c r="G11" s="61"/>
      <c r="H11" s="76"/>
    </row>
    <row r="12" spans="1:8" ht="20.25" customHeight="1" x14ac:dyDescent="0.25">
      <c r="A12" s="61"/>
      <c r="B12" s="305" t="s">
        <v>978</v>
      </c>
      <c r="C12" s="546"/>
      <c r="D12" s="546"/>
      <c r="E12" s="313">
        <f t="shared" si="0"/>
        <v>0</v>
      </c>
      <c r="F12" s="313" t="str">
        <f t="shared" si="1"/>
        <v/>
      </c>
      <c r="G12" s="61"/>
      <c r="H12" s="76"/>
    </row>
    <row r="13" spans="1:8" ht="20.25" customHeight="1" x14ac:dyDescent="0.25">
      <c r="A13" s="61"/>
      <c r="B13" s="312" t="s">
        <v>977</v>
      </c>
      <c r="C13" s="313">
        <f>SUM(C6:C12)</f>
        <v>0</v>
      </c>
      <c r="D13" s="313">
        <f>SUM(D6:D12)</f>
        <v>0</v>
      </c>
      <c r="E13" s="313">
        <f>SUM(E6:E12)</f>
        <v>0</v>
      </c>
      <c r="F13" s="313" t="str">
        <f t="shared" si="1"/>
        <v/>
      </c>
      <c r="G13" s="61"/>
      <c r="H13" s="76"/>
    </row>
    <row r="14" spans="1:8" ht="20.25" customHeight="1" x14ac:dyDescent="0.25">
      <c r="A14" s="61"/>
      <c r="B14" s="305" t="s">
        <v>976</v>
      </c>
      <c r="C14" s="546"/>
      <c r="D14" s="546"/>
      <c r="E14" s="719"/>
      <c r="F14" s="719" t="str">
        <f t="shared" si="1"/>
        <v/>
      </c>
      <c r="G14" s="61"/>
      <c r="H14" s="76"/>
    </row>
    <row r="15" spans="1:8" ht="20.25" customHeight="1" thickBot="1" x14ac:dyDescent="0.3">
      <c r="A15" s="61"/>
      <c r="B15" s="323" t="s">
        <v>949</v>
      </c>
      <c r="C15" s="720"/>
      <c r="D15" s="720"/>
      <c r="E15" s="719"/>
      <c r="F15" s="719" t="str">
        <f t="shared" si="1"/>
        <v/>
      </c>
      <c r="G15" s="61"/>
      <c r="H15" s="76"/>
    </row>
    <row r="16" spans="1:8" x14ac:dyDescent="0.25">
      <c r="A16" s="61"/>
      <c r="B16" s="236"/>
      <c r="C16" s="61"/>
      <c r="D16" s="61"/>
      <c r="E16" s="61"/>
      <c r="F16" s="61"/>
      <c r="G16" s="61"/>
      <c r="H16" s="76"/>
    </row>
    <row r="17" spans="1:24" x14ac:dyDescent="0.25">
      <c r="A17" s="61"/>
      <c r="B17" s="236"/>
      <c r="C17" s="61"/>
      <c r="D17" s="61"/>
      <c r="E17" s="61"/>
      <c r="F17" s="61"/>
      <c r="G17" s="61"/>
      <c r="H17" s="76"/>
    </row>
    <row r="18" spans="1:24" ht="15.75" x14ac:dyDescent="0.25">
      <c r="A18" s="61"/>
      <c r="B18" s="64" t="s">
        <v>1552</v>
      </c>
      <c r="C18" s="65"/>
      <c r="D18" s="65"/>
      <c r="E18" s="65"/>
      <c r="F18" s="65"/>
      <c r="G18" s="65"/>
      <c r="H18" s="7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</row>
    <row r="19" spans="1:24" ht="20.25" customHeight="1" thickBot="1" x14ac:dyDescent="0.3">
      <c r="A19" s="61"/>
      <c r="B19" s="65"/>
      <c r="C19" s="65"/>
      <c r="D19" s="65"/>
      <c r="E19" s="65"/>
      <c r="F19" s="65"/>
      <c r="G19" s="65"/>
      <c r="H19" s="7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</row>
    <row r="20" spans="1:24" ht="182.25" customHeight="1" thickBot="1" x14ac:dyDescent="0.3">
      <c r="A20" s="61"/>
      <c r="B20" s="594"/>
      <c r="C20" s="595"/>
      <c r="D20" s="595"/>
      <c r="E20" s="595"/>
      <c r="F20" s="596"/>
      <c r="G20" s="65"/>
      <c r="H20" s="7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</row>
    <row r="21" spans="1:24" x14ac:dyDescent="0.25">
      <c r="A21" s="61"/>
      <c r="B21" s="236"/>
      <c r="C21" s="61"/>
      <c r="D21" s="61"/>
      <c r="E21" s="61"/>
      <c r="F21" s="61"/>
      <c r="G21" s="61"/>
      <c r="H21" s="76"/>
    </row>
    <row r="22" spans="1:24" x14ac:dyDescent="0.25">
      <c r="A22" s="61"/>
      <c r="B22" s="236"/>
      <c r="C22" s="61"/>
      <c r="D22" s="61"/>
      <c r="E22" s="61"/>
      <c r="F22" s="61"/>
      <c r="G22" s="61"/>
      <c r="H22" s="76"/>
    </row>
    <row r="23" spans="1:24" x14ac:dyDescent="0.25">
      <c r="A23" s="76"/>
      <c r="B23" s="240"/>
      <c r="C23" s="76"/>
      <c r="D23" s="76"/>
      <c r="E23" s="76"/>
      <c r="F23" s="76"/>
      <c r="G23" s="76"/>
      <c r="H23" s="76"/>
    </row>
  </sheetData>
  <sheetProtection algorithmName="SHA-512" hashValue="z3RMU4IeMIfDrd9GP5T9EhoxVwn1u7XUVm1S417nmVPdhZnaJ89prncTdamDiG+r4ANU8VeRBBE6X0Et/A4xOw==" saltValue="y1uBDDUV7LN13Rj/xRkI8g==" spinCount="100000" sheet="1" objects="1" scenarios="1" selectLockedCells="1"/>
  <mergeCells count="6">
    <mergeCell ref="B20:F20"/>
    <mergeCell ref="B2:F2"/>
    <mergeCell ref="B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30"/>
  <dimension ref="A1:X24"/>
  <sheetViews>
    <sheetView showGridLines="0" topLeftCell="A9" workbookViewId="0">
      <selection activeCell="B22" sqref="B22:F22"/>
    </sheetView>
  </sheetViews>
  <sheetFormatPr baseColWidth="10" defaultRowHeight="15.75" x14ac:dyDescent="0.25"/>
  <cols>
    <col min="1" max="1" width="5.28515625" style="75" customWidth="1"/>
    <col min="2" max="2" width="64.42578125" style="243" customWidth="1"/>
    <col min="3" max="4" width="11.42578125" style="75"/>
    <col min="5" max="5" width="17.28515625" style="75" customWidth="1"/>
    <col min="6" max="6" width="15.5703125" style="75" customWidth="1"/>
    <col min="7" max="16384" width="11.42578125" style="75"/>
  </cols>
  <sheetData>
    <row r="1" spans="1:7" ht="25.5" customHeight="1" x14ac:dyDescent="0.25">
      <c r="A1" s="65"/>
      <c r="B1" s="238"/>
      <c r="C1" s="65"/>
      <c r="D1" s="65"/>
      <c r="E1" s="65"/>
      <c r="F1" s="65"/>
      <c r="G1" s="65"/>
    </row>
    <row r="2" spans="1:7" ht="22.5" customHeight="1" x14ac:dyDescent="0.25">
      <c r="A2" s="65"/>
      <c r="B2" s="128" t="s">
        <v>996</v>
      </c>
      <c r="C2" s="128"/>
      <c r="D2" s="128"/>
      <c r="E2" s="128"/>
      <c r="F2" s="128"/>
      <c r="G2" s="65"/>
    </row>
    <row r="3" spans="1:7" ht="16.5" thickBot="1" x14ac:dyDescent="0.3">
      <c r="A3" s="65"/>
      <c r="B3" s="239"/>
      <c r="C3" s="214"/>
      <c r="D3" s="214"/>
      <c r="E3" s="214"/>
      <c r="F3" s="214"/>
      <c r="G3" s="65"/>
    </row>
    <row r="4" spans="1:7" x14ac:dyDescent="0.25">
      <c r="A4" s="65"/>
      <c r="B4" s="724" t="s">
        <v>563</v>
      </c>
      <c r="C4" s="725" t="s">
        <v>564</v>
      </c>
      <c r="D4" s="725" t="s">
        <v>565</v>
      </c>
      <c r="E4" s="725" t="s">
        <v>969</v>
      </c>
      <c r="F4" s="726"/>
      <c r="G4" s="206"/>
    </row>
    <row r="5" spans="1:7" x14ac:dyDescent="0.25">
      <c r="A5" s="65"/>
      <c r="B5" s="727"/>
      <c r="C5" s="217"/>
      <c r="D5" s="217"/>
      <c r="E5" s="216" t="s">
        <v>567</v>
      </c>
      <c r="F5" s="728" t="s">
        <v>568</v>
      </c>
      <c r="G5" s="206"/>
    </row>
    <row r="6" spans="1:7" ht="22.5" customHeight="1" x14ac:dyDescent="0.25">
      <c r="A6" s="65"/>
      <c r="B6" s="305" t="s">
        <v>995</v>
      </c>
      <c r="C6" s="546"/>
      <c r="D6" s="546"/>
      <c r="E6" s="546"/>
      <c r="F6" s="715"/>
      <c r="G6" s="206"/>
    </row>
    <row r="7" spans="1:7" ht="22.5" customHeight="1" x14ac:dyDescent="0.25">
      <c r="A7" s="65"/>
      <c r="B7" s="305" t="s">
        <v>994</v>
      </c>
      <c r="C7" s="546"/>
      <c r="D7" s="546"/>
      <c r="E7" s="546"/>
      <c r="F7" s="715"/>
      <c r="G7" s="206"/>
    </row>
    <row r="8" spans="1:7" ht="22.5" customHeight="1" x14ac:dyDescent="0.25">
      <c r="A8" s="65"/>
      <c r="B8" s="305" t="s">
        <v>993</v>
      </c>
      <c r="C8" s="546"/>
      <c r="D8" s="546"/>
      <c r="E8" s="546"/>
      <c r="F8" s="715"/>
      <c r="G8" s="206"/>
    </row>
    <row r="9" spans="1:7" ht="22.5" customHeight="1" x14ac:dyDescent="0.25">
      <c r="A9" s="65"/>
      <c r="B9" s="305" t="s">
        <v>992</v>
      </c>
      <c r="C9" s="546"/>
      <c r="D9" s="546"/>
      <c r="E9" s="546"/>
      <c r="F9" s="715"/>
      <c r="G9" s="206"/>
    </row>
    <row r="10" spans="1:7" ht="22.5" customHeight="1" x14ac:dyDescent="0.25">
      <c r="A10" s="65"/>
      <c r="B10" s="305" t="s">
        <v>991</v>
      </c>
      <c r="C10" s="546"/>
      <c r="D10" s="546"/>
      <c r="E10" s="546"/>
      <c r="F10" s="715"/>
      <c r="G10" s="206"/>
    </row>
    <row r="11" spans="1:7" ht="22.5" customHeight="1" x14ac:dyDescent="0.25">
      <c r="A11" s="65"/>
      <c r="B11" s="312" t="s">
        <v>990</v>
      </c>
      <c r="C11" s="719"/>
      <c r="D11" s="719"/>
      <c r="E11" s="719"/>
      <c r="F11" s="721"/>
      <c r="G11" s="206"/>
    </row>
    <row r="12" spans="1:7" ht="22.5" customHeight="1" x14ac:dyDescent="0.25">
      <c r="A12" s="65"/>
      <c r="B12" s="305" t="s">
        <v>989</v>
      </c>
      <c r="C12" s="546"/>
      <c r="D12" s="546"/>
      <c r="E12" s="546"/>
      <c r="F12" s="715"/>
      <c r="G12" s="206"/>
    </row>
    <row r="13" spans="1:7" ht="22.5" customHeight="1" x14ac:dyDescent="0.25">
      <c r="A13" s="65"/>
      <c r="B13" s="312" t="s">
        <v>949</v>
      </c>
      <c r="C13" s="719"/>
      <c r="D13" s="719"/>
      <c r="E13" s="719"/>
      <c r="F13" s="721"/>
      <c r="G13" s="206"/>
    </row>
    <row r="14" spans="1:7" ht="22.5" customHeight="1" x14ac:dyDescent="0.25">
      <c r="A14" s="65"/>
      <c r="B14" s="305" t="s">
        <v>988</v>
      </c>
      <c r="C14" s="546"/>
      <c r="D14" s="546"/>
      <c r="E14" s="546"/>
      <c r="F14" s="715"/>
      <c r="G14" s="206"/>
    </row>
    <row r="15" spans="1:7" ht="22.5" customHeight="1" x14ac:dyDescent="0.25">
      <c r="A15" s="65"/>
      <c r="B15" s="314" t="s">
        <v>987</v>
      </c>
      <c r="C15" s="546"/>
      <c r="D15" s="546"/>
      <c r="E15" s="546"/>
      <c r="F15" s="715"/>
      <c r="G15" s="206"/>
    </row>
    <row r="16" spans="1:7" ht="22.5" customHeight="1" x14ac:dyDescent="0.25">
      <c r="A16" s="65"/>
      <c r="B16" s="305" t="s">
        <v>986</v>
      </c>
      <c r="C16" s="546"/>
      <c r="D16" s="546"/>
      <c r="E16" s="546"/>
      <c r="F16" s="715"/>
      <c r="G16" s="206"/>
    </row>
    <row r="17" spans="1:24" ht="22.5" customHeight="1" thickBot="1" x14ac:dyDescent="0.3">
      <c r="A17" s="65"/>
      <c r="B17" s="308" t="s">
        <v>985</v>
      </c>
      <c r="C17" s="722"/>
      <c r="D17" s="722"/>
      <c r="E17" s="722"/>
      <c r="F17" s="723"/>
      <c r="G17" s="206"/>
    </row>
    <row r="18" spans="1:24" x14ac:dyDescent="0.25">
      <c r="A18" s="65"/>
      <c r="B18" s="315"/>
      <c r="C18" s="206"/>
      <c r="D18" s="206"/>
      <c r="E18" s="206"/>
      <c r="F18" s="206"/>
      <c r="G18" s="206"/>
    </row>
    <row r="19" spans="1:24" x14ac:dyDescent="0.25">
      <c r="A19" s="65"/>
      <c r="B19" s="315"/>
      <c r="C19" s="206"/>
      <c r="D19" s="206"/>
      <c r="E19" s="206"/>
      <c r="F19" s="206"/>
      <c r="G19" s="206"/>
    </row>
    <row r="20" spans="1:24" s="76" customFormat="1" x14ac:dyDescent="0.25">
      <c r="A20" s="61"/>
      <c r="B20" s="213" t="s">
        <v>1552</v>
      </c>
      <c r="C20" s="206"/>
      <c r="D20" s="206"/>
      <c r="E20" s="206"/>
      <c r="F20" s="206"/>
      <c r="G20" s="206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 s="76" customFormat="1" ht="20.25" customHeight="1" thickBot="1" x14ac:dyDescent="0.3">
      <c r="A21" s="61"/>
      <c r="B21" s="65"/>
      <c r="C21" s="65"/>
      <c r="D21" s="65"/>
      <c r="E21" s="65"/>
      <c r="F21" s="65"/>
      <c r="G21" s="6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</row>
    <row r="22" spans="1:24" s="76" customFormat="1" ht="182.25" customHeight="1" thickBot="1" x14ac:dyDescent="0.3">
      <c r="A22" s="61"/>
      <c r="B22" s="642"/>
      <c r="C22" s="643"/>
      <c r="D22" s="643"/>
      <c r="E22" s="643"/>
      <c r="F22" s="644"/>
      <c r="G22" s="6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</row>
    <row r="23" spans="1:24" x14ac:dyDescent="0.25">
      <c r="A23" s="65"/>
      <c r="B23" s="238"/>
      <c r="C23" s="65"/>
      <c r="D23" s="65"/>
      <c r="E23" s="65"/>
      <c r="F23" s="65"/>
      <c r="G23" s="65"/>
    </row>
    <row r="24" spans="1:24" x14ac:dyDescent="0.25">
      <c r="A24" s="65"/>
      <c r="B24" s="238"/>
      <c r="C24" s="65"/>
      <c r="D24" s="65"/>
      <c r="E24" s="65"/>
      <c r="F24" s="65"/>
      <c r="G24" s="65"/>
    </row>
  </sheetData>
  <sheetProtection algorithmName="SHA-512" hashValue="hSGYTMvU+kV6O9bNmCqumcxP6VTuSg6HP1REPwT+moVZR4a/FEwIKTMo+VdfbBHh/TNa5+AjdeXj83lw5NehgA==" saltValue="G+I30FtYTou3zOye3bO6Ag==" spinCount="100000" sheet="1" objects="1" scenarios="1" selectLockedCells="1"/>
  <mergeCells count="6">
    <mergeCell ref="B22:F22"/>
    <mergeCell ref="B2:F2"/>
    <mergeCell ref="B4:B5"/>
    <mergeCell ref="C4:C5"/>
    <mergeCell ref="D4:D5"/>
    <mergeCell ref="E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67DE-F576-4C51-996B-E03F8E725CD5}">
  <dimension ref="A1:D73"/>
  <sheetViews>
    <sheetView workbookViewId="0">
      <selection activeCell="C76" sqref="C76"/>
    </sheetView>
  </sheetViews>
  <sheetFormatPr baseColWidth="10" defaultRowHeight="15" x14ac:dyDescent="0.25"/>
  <cols>
    <col min="1" max="1" width="6.28515625" style="1" customWidth="1"/>
    <col min="2" max="2" width="10" style="246" customWidth="1"/>
    <col min="3" max="3" width="144.5703125" style="1" customWidth="1"/>
    <col min="4" max="16384" width="11.42578125" style="1"/>
  </cols>
  <sheetData>
    <row r="1" spans="1:4" x14ac:dyDescent="0.25">
      <c r="A1"/>
      <c r="B1" s="13"/>
      <c r="C1"/>
      <c r="D1" s="14"/>
    </row>
    <row r="2" spans="1:4" ht="31.5" x14ac:dyDescent="0.6">
      <c r="A2" s="82" t="s">
        <v>10</v>
      </c>
      <c r="B2" s="82"/>
      <c r="C2" s="82"/>
      <c r="D2" s="14"/>
    </row>
    <row r="3" spans="1:4" x14ac:dyDescent="0.25">
      <c r="A3"/>
      <c r="B3" s="13"/>
      <c r="C3"/>
      <c r="D3" s="14"/>
    </row>
    <row r="4" spans="1:4" x14ac:dyDescent="0.25">
      <c r="A4"/>
      <c r="B4" s="72">
        <v>1</v>
      </c>
      <c r="C4" t="s">
        <v>13</v>
      </c>
      <c r="D4" s="14"/>
    </row>
    <row r="5" spans="1:4" x14ac:dyDescent="0.25">
      <c r="A5"/>
      <c r="B5" s="72">
        <v>2</v>
      </c>
      <c r="C5" t="s">
        <v>11</v>
      </c>
      <c r="D5" s="14"/>
    </row>
    <row r="6" spans="1:4" x14ac:dyDescent="0.25">
      <c r="A6"/>
      <c r="B6" s="72">
        <v>3</v>
      </c>
      <c r="C6" t="s">
        <v>28</v>
      </c>
      <c r="D6" s="14"/>
    </row>
    <row r="7" spans="1:4" x14ac:dyDescent="0.25">
      <c r="A7"/>
      <c r="B7" s="72">
        <v>4</v>
      </c>
      <c r="C7" t="s">
        <v>70</v>
      </c>
      <c r="D7" s="14"/>
    </row>
    <row r="8" spans="1:4" x14ac:dyDescent="0.25">
      <c r="A8"/>
      <c r="B8" s="72">
        <v>5</v>
      </c>
      <c r="C8" t="s">
        <v>103</v>
      </c>
      <c r="D8" s="14"/>
    </row>
    <row r="9" spans="1:4" x14ac:dyDescent="0.25">
      <c r="A9"/>
      <c r="B9" s="72">
        <v>6</v>
      </c>
      <c r="C9" t="s">
        <v>12</v>
      </c>
      <c r="D9" s="14"/>
    </row>
    <row r="10" spans="1:4" x14ac:dyDescent="0.25">
      <c r="A10"/>
      <c r="B10" s="72">
        <v>7</v>
      </c>
      <c r="C10" t="s">
        <v>117</v>
      </c>
      <c r="D10" s="14"/>
    </row>
    <row r="11" spans="1:4" x14ac:dyDescent="0.25">
      <c r="A11"/>
      <c r="B11" s="72">
        <v>8</v>
      </c>
      <c r="C11" t="s">
        <v>248</v>
      </c>
      <c r="D11" s="14"/>
    </row>
    <row r="12" spans="1:4" x14ac:dyDescent="0.25">
      <c r="A12"/>
      <c r="B12" s="72">
        <v>9</v>
      </c>
      <c r="C12" t="s">
        <v>1557</v>
      </c>
      <c r="D12" s="14"/>
    </row>
    <row r="13" spans="1:4" x14ac:dyDescent="0.25">
      <c r="A13"/>
      <c r="B13" s="72">
        <v>10</v>
      </c>
      <c r="C13" t="s">
        <v>1</v>
      </c>
      <c r="D13" s="14"/>
    </row>
    <row r="14" spans="1:4" x14ac:dyDescent="0.25">
      <c r="A14"/>
      <c r="B14" s="72">
        <v>11</v>
      </c>
      <c r="C14" t="s">
        <v>441</v>
      </c>
      <c r="D14" s="14"/>
    </row>
    <row r="15" spans="1:4" x14ac:dyDescent="0.25">
      <c r="A15"/>
      <c r="B15" s="72">
        <v>12</v>
      </c>
      <c r="C15" t="s">
        <v>483</v>
      </c>
      <c r="D15" s="14"/>
    </row>
    <row r="16" spans="1:4" x14ac:dyDescent="0.25">
      <c r="A16"/>
      <c r="B16" s="72">
        <v>13</v>
      </c>
      <c r="C16" t="s">
        <v>491</v>
      </c>
      <c r="D16" s="14"/>
    </row>
    <row r="17" spans="1:4" x14ac:dyDescent="0.25">
      <c r="A17"/>
      <c r="B17" s="72">
        <v>14</v>
      </c>
      <c r="C17" t="s">
        <v>1104</v>
      </c>
      <c r="D17" s="14"/>
    </row>
    <row r="18" spans="1:4" x14ac:dyDescent="0.25">
      <c r="A18"/>
      <c r="B18" s="72">
        <v>15</v>
      </c>
      <c r="C18" t="s">
        <v>498</v>
      </c>
      <c r="D18" s="14"/>
    </row>
    <row r="19" spans="1:4" x14ac:dyDescent="0.25">
      <c r="A19"/>
      <c r="B19" s="72">
        <v>16</v>
      </c>
      <c r="C19" t="s">
        <v>517</v>
      </c>
      <c r="D19" s="14"/>
    </row>
    <row r="20" spans="1:4" x14ac:dyDescent="0.25">
      <c r="A20"/>
      <c r="B20" s="72">
        <v>17</v>
      </c>
      <c r="C20" t="s">
        <v>1115</v>
      </c>
      <c r="D20" s="14"/>
    </row>
    <row r="21" spans="1:4" x14ac:dyDescent="0.25">
      <c r="A21"/>
      <c r="B21" s="72">
        <v>18</v>
      </c>
      <c r="C21" t="s">
        <v>531</v>
      </c>
      <c r="D21" s="14"/>
    </row>
    <row r="22" spans="1:4" x14ac:dyDescent="0.25">
      <c r="A22"/>
      <c r="B22" s="72">
        <v>19</v>
      </c>
      <c r="C22" t="s">
        <v>542</v>
      </c>
      <c r="D22" s="14"/>
    </row>
    <row r="23" spans="1:4" x14ac:dyDescent="0.25">
      <c r="A23"/>
      <c r="B23" s="72">
        <v>20</v>
      </c>
      <c r="C23" t="s">
        <v>546</v>
      </c>
      <c r="D23" s="14"/>
    </row>
    <row r="24" spans="1:4" x14ac:dyDescent="0.25">
      <c r="A24"/>
      <c r="B24" s="72">
        <v>21</v>
      </c>
      <c r="C24" t="s">
        <v>554</v>
      </c>
      <c r="D24" s="14"/>
    </row>
    <row r="25" spans="1:4" x14ac:dyDescent="0.25">
      <c r="A25"/>
      <c r="B25" s="72">
        <v>22</v>
      </c>
      <c r="C25" t="s">
        <v>1117</v>
      </c>
      <c r="D25" s="14"/>
    </row>
    <row r="26" spans="1:4" x14ac:dyDescent="0.25">
      <c r="A26"/>
      <c r="B26" s="72">
        <v>23</v>
      </c>
      <c r="C26" t="s">
        <v>964</v>
      </c>
      <c r="D26" s="14"/>
    </row>
    <row r="27" spans="1:4" x14ac:dyDescent="0.25">
      <c r="A27"/>
      <c r="B27" s="72">
        <v>24</v>
      </c>
      <c r="C27" t="s">
        <v>1551</v>
      </c>
      <c r="D27" s="14"/>
    </row>
    <row r="28" spans="1:4" x14ac:dyDescent="0.25">
      <c r="A28"/>
      <c r="B28" s="72">
        <v>25</v>
      </c>
      <c r="C28" t="s">
        <v>984</v>
      </c>
      <c r="D28" s="14"/>
    </row>
    <row r="29" spans="1:4" x14ac:dyDescent="0.25">
      <c r="A29"/>
      <c r="B29" s="72">
        <v>26</v>
      </c>
      <c r="C29" t="s">
        <v>996</v>
      </c>
      <c r="D29" s="14"/>
    </row>
    <row r="30" spans="1:4" x14ac:dyDescent="0.25">
      <c r="A30"/>
      <c r="B30" s="72">
        <v>27</v>
      </c>
      <c r="C30" t="s">
        <v>1003</v>
      </c>
      <c r="D30" s="14"/>
    </row>
    <row r="31" spans="1:4" x14ac:dyDescent="0.25">
      <c r="A31"/>
      <c r="B31" s="72">
        <v>28</v>
      </c>
      <c r="C31" t="s">
        <v>1012</v>
      </c>
      <c r="D31" s="14"/>
    </row>
    <row r="32" spans="1:4" x14ac:dyDescent="0.25">
      <c r="A32"/>
      <c r="B32" s="72">
        <v>29</v>
      </c>
      <c r="C32" t="s">
        <v>1118</v>
      </c>
      <c r="D32" s="14"/>
    </row>
    <row r="33" spans="1:4" x14ac:dyDescent="0.25">
      <c r="A33"/>
      <c r="B33" s="72">
        <v>30</v>
      </c>
      <c r="C33" t="s">
        <v>1119</v>
      </c>
      <c r="D33" s="14"/>
    </row>
    <row r="34" spans="1:4" x14ac:dyDescent="0.25">
      <c r="A34"/>
      <c r="B34" s="72">
        <v>31</v>
      </c>
      <c r="C34" t="s">
        <v>1034</v>
      </c>
      <c r="D34" s="14"/>
    </row>
    <row r="35" spans="1:4" x14ac:dyDescent="0.25">
      <c r="A35"/>
      <c r="B35" s="72">
        <v>32</v>
      </c>
      <c r="C35" t="s">
        <v>1041</v>
      </c>
      <c r="D35" s="14"/>
    </row>
    <row r="36" spans="1:4" x14ac:dyDescent="0.25">
      <c r="A36"/>
      <c r="B36" s="72">
        <v>33</v>
      </c>
      <c r="C36" t="s">
        <v>1046</v>
      </c>
      <c r="D36" s="14"/>
    </row>
    <row r="37" spans="1:4" x14ac:dyDescent="0.25">
      <c r="A37"/>
      <c r="B37" s="72">
        <v>34</v>
      </c>
      <c r="C37" t="s">
        <v>1059</v>
      </c>
      <c r="D37" s="14"/>
    </row>
    <row r="38" spans="1:4" x14ac:dyDescent="0.25">
      <c r="A38"/>
      <c r="B38" s="72">
        <v>35</v>
      </c>
      <c r="C38" t="s">
        <v>1070</v>
      </c>
      <c r="D38" s="14"/>
    </row>
    <row r="39" spans="1:4" x14ac:dyDescent="0.25">
      <c r="A39"/>
      <c r="B39" s="72">
        <v>36</v>
      </c>
      <c r="C39" t="s">
        <v>1092</v>
      </c>
      <c r="D39" s="14"/>
    </row>
    <row r="40" spans="1:4" x14ac:dyDescent="0.25">
      <c r="A40"/>
      <c r="B40" s="72">
        <v>37</v>
      </c>
      <c r="C40" t="s">
        <v>1120</v>
      </c>
      <c r="D40" s="14"/>
    </row>
    <row r="41" spans="1:4" x14ac:dyDescent="0.25">
      <c r="A41"/>
      <c r="B41" s="72">
        <v>38</v>
      </c>
      <c r="C41" t="s">
        <v>562</v>
      </c>
      <c r="D41" s="14"/>
    </row>
    <row r="42" spans="1:4" x14ac:dyDescent="0.25">
      <c r="A42"/>
      <c r="B42" s="72">
        <v>39</v>
      </c>
      <c r="C42" t="s">
        <v>581</v>
      </c>
      <c r="D42" s="14"/>
    </row>
    <row r="43" spans="1:4" x14ac:dyDescent="0.25">
      <c r="A43"/>
      <c r="B43" s="72">
        <v>40</v>
      </c>
      <c r="C43" t="s">
        <v>1121</v>
      </c>
      <c r="D43" s="14"/>
    </row>
    <row r="44" spans="1:4" x14ac:dyDescent="0.25">
      <c r="A44"/>
      <c r="B44" s="72">
        <v>41</v>
      </c>
      <c r="C44" t="s">
        <v>611</v>
      </c>
      <c r="D44" s="14"/>
    </row>
    <row r="45" spans="1:4" x14ac:dyDescent="0.25">
      <c r="A45"/>
      <c r="B45" s="72">
        <v>42</v>
      </c>
      <c r="C45" t="s">
        <v>618</v>
      </c>
      <c r="D45" s="14"/>
    </row>
    <row r="46" spans="1:4" x14ac:dyDescent="0.25">
      <c r="A46"/>
      <c r="B46" s="72">
        <v>43</v>
      </c>
      <c r="C46" t="s">
        <v>627</v>
      </c>
      <c r="D46" s="14"/>
    </row>
    <row r="47" spans="1:4" x14ac:dyDescent="0.25">
      <c r="A47"/>
      <c r="B47" s="72">
        <v>44</v>
      </c>
      <c r="C47" t="s">
        <v>651</v>
      </c>
      <c r="D47" s="14"/>
    </row>
    <row r="48" spans="1:4" x14ac:dyDescent="0.25">
      <c r="A48"/>
      <c r="B48" s="72">
        <v>45</v>
      </c>
      <c r="C48" t="s">
        <v>657</v>
      </c>
      <c r="D48" s="14"/>
    </row>
    <row r="49" spans="1:4" x14ac:dyDescent="0.25">
      <c r="A49"/>
      <c r="B49" s="72">
        <v>46</v>
      </c>
      <c r="C49" t="s">
        <v>672</v>
      </c>
      <c r="D49" s="14"/>
    </row>
    <row r="50" spans="1:4" x14ac:dyDescent="0.25">
      <c r="A50"/>
      <c r="B50" s="72">
        <v>47</v>
      </c>
      <c r="C50" t="s">
        <v>680</v>
      </c>
      <c r="D50" s="14"/>
    </row>
    <row r="51" spans="1:4" x14ac:dyDescent="0.25">
      <c r="A51"/>
      <c r="B51" s="72">
        <v>48</v>
      </c>
      <c r="C51" t="s">
        <v>690</v>
      </c>
      <c r="D51" s="14"/>
    </row>
    <row r="52" spans="1:4" x14ac:dyDescent="0.25">
      <c r="A52"/>
      <c r="B52" s="72">
        <v>49</v>
      </c>
      <c r="C52" t="s">
        <v>699</v>
      </c>
      <c r="D52" s="14"/>
    </row>
    <row r="53" spans="1:4" x14ac:dyDescent="0.25">
      <c r="A53"/>
      <c r="B53" s="72">
        <v>50</v>
      </c>
      <c r="C53" t="s">
        <v>729</v>
      </c>
      <c r="D53" s="14"/>
    </row>
    <row r="54" spans="1:4" x14ac:dyDescent="0.25">
      <c r="A54"/>
      <c r="B54" s="72">
        <v>51</v>
      </c>
      <c r="C54" t="s">
        <v>755</v>
      </c>
      <c r="D54" s="14"/>
    </row>
    <row r="55" spans="1:4" x14ac:dyDescent="0.25">
      <c r="A55"/>
      <c r="B55" s="72">
        <v>52</v>
      </c>
      <c r="C55" t="s">
        <v>776</v>
      </c>
      <c r="D55" s="14"/>
    </row>
    <row r="56" spans="1:4" x14ac:dyDescent="0.25">
      <c r="A56"/>
      <c r="B56" s="72">
        <v>53</v>
      </c>
      <c r="C56" t="s">
        <v>794</v>
      </c>
      <c r="D56" s="14"/>
    </row>
    <row r="57" spans="1:4" x14ac:dyDescent="0.25">
      <c r="A57"/>
      <c r="B57" s="72">
        <v>54</v>
      </c>
      <c r="C57" t="s">
        <v>822</v>
      </c>
      <c r="D57" s="14"/>
    </row>
    <row r="58" spans="1:4" x14ac:dyDescent="0.25">
      <c r="A58"/>
      <c r="B58" s="72">
        <v>55</v>
      </c>
      <c r="C58" t="s">
        <v>824</v>
      </c>
      <c r="D58" s="14"/>
    </row>
    <row r="59" spans="1:4" x14ac:dyDescent="0.25">
      <c r="A59"/>
      <c r="B59" s="72">
        <v>56</v>
      </c>
      <c r="C59" t="s">
        <v>1561</v>
      </c>
      <c r="D59" s="14"/>
    </row>
    <row r="60" spans="1:4" x14ac:dyDescent="0.25">
      <c r="A60"/>
      <c r="B60" s="72">
        <v>57</v>
      </c>
      <c r="C60" t="s">
        <v>905</v>
      </c>
      <c r="D60" s="14"/>
    </row>
    <row r="61" spans="1:4" x14ac:dyDescent="0.25">
      <c r="A61"/>
      <c r="B61" s="72">
        <v>58</v>
      </c>
      <c r="C61" t="s">
        <v>1558</v>
      </c>
      <c r="D61" s="14"/>
    </row>
    <row r="62" spans="1:4" x14ac:dyDescent="0.25">
      <c r="A62"/>
      <c r="B62" s="72">
        <v>59</v>
      </c>
      <c r="C62" t="s">
        <v>1559</v>
      </c>
      <c r="D62" s="14"/>
    </row>
    <row r="63" spans="1:4" x14ac:dyDescent="0.25">
      <c r="A63"/>
      <c r="B63" s="72">
        <v>60</v>
      </c>
      <c r="C63" t="s">
        <v>1560</v>
      </c>
      <c r="D63" s="14"/>
    </row>
    <row r="64" spans="1:4" x14ac:dyDescent="0.25">
      <c r="A64"/>
      <c r="B64" s="72">
        <v>61</v>
      </c>
      <c r="C64" t="s">
        <v>1562</v>
      </c>
      <c r="D64" s="14"/>
    </row>
    <row r="65" spans="1:4" x14ac:dyDescent="0.25">
      <c r="A65"/>
      <c r="B65" s="72">
        <v>62</v>
      </c>
      <c r="C65" t="s">
        <v>1319</v>
      </c>
      <c r="D65" s="14"/>
    </row>
    <row r="66" spans="1:4" x14ac:dyDescent="0.25">
      <c r="A66"/>
      <c r="B66" s="72">
        <v>63</v>
      </c>
      <c r="C66" t="s">
        <v>1368</v>
      </c>
      <c r="D66" s="14"/>
    </row>
    <row r="67" spans="1:4" x14ac:dyDescent="0.25">
      <c r="A67"/>
      <c r="B67" s="72">
        <v>64</v>
      </c>
      <c r="C67" t="s">
        <v>1412</v>
      </c>
      <c r="D67" s="14"/>
    </row>
    <row r="68" spans="1:4" x14ac:dyDescent="0.25">
      <c r="A68"/>
      <c r="B68" s="72">
        <v>65</v>
      </c>
      <c r="C68" t="s">
        <v>1563</v>
      </c>
      <c r="D68" s="14"/>
    </row>
    <row r="69" spans="1:4" x14ac:dyDescent="0.25">
      <c r="A69"/>
      <c r="B69" s="72">
        <v>66</v>
      </c>
      <c r="C69" t="s">
        <v>1481</v>
      </c>
      <c r="D69" s="14"/>
    </row>
    <row r="70" spans="1:4" x14ac:dyDescent="0.25">
      <c r="A70"/>
      <c r="B70" s="72">
        <v>67</v>
      </c>
      <c r="C70" t="s">
        <v>1578</v>
      </c>
      <c r="D70" s="14"/>
    </row>
    <row r="71" spans="1:4" x14ac:dyDescent="0.25">
      <c r="A71"/>
      <c r="B71" s="72">
        <v>68</v>
      </c>
      <c r="C71" t="s">
        <v>1541</v>
      </c>
      <c r="D71" s="14"/>
    </row>
    <row r="72" spans="1:4" x14ac:dyDescent="0.25">
      <c r="A72"/>
      <c r="B72" s="13"/>
      <c r="C72"/>
      <c r="D72" s="14"/>
    </row>
    <row r="73" spans="1:4" x14ac:dyDescent="0.25">
      <c r="A73" s="14"/>
      <c r="B73" s="345"/>
      <c r="C73" s="14"/>
      <c r="D73" s="14"/>
    </row>
  </sheetData>
  <sheetProtection algorithmName="SHA-512" hashValue="2POT9nIjJqsOTsGOTbkAWBdKNtQrl2S22IZf5/0ME/jdeLaQd7z8gft8LCqIz3yuEnX2xz+GW+T/SQlyzIsLdg==" saltValue="qc5F6m6//Xj9vV+orJ1aBA==" spinCount="100000" sheet="1" objects="1" scenarios="1" selectLockedCells="1"/>
  <mergeCells count="1">
    <mergeCell ref="A2:C2"/>
  </mergeCells>
  <hyperlinks>
    <hyperlink ref="B6" location="'FICHE R1'!A1" display="'FICHE R1'!A1" xr:uid="{A07CDFA4-3309-49F3-9865-177165672D22}"/>
    <hyperlink ref="B7" location="'FICHE R2'!A1" display="'FICHE R2'!A1" xr:uid="{9C298971-4E9D-41FA-8ECE-08997B4A1F19}"/>
    <hyperlink ref="B8" location="'FICHE R3'!A1" display="'FICHE R3'!A1" xr:uid="{F7CADA9E-F24E-4E86-8B0F-3343FF49F0A5}"/>
    <hyperlink ref="B9" location="'ETATS FINANCIERS'!A1" display="'ETATS FINANCIERS'!A1" xr:uid="{5D1AF3E6-D78B-4C63-8DA0-8B7CB45B4FE2}"/>
    <hyperlink ref="B10" location="'BILAN'!A1" display="'BILAN'!A1" xr:uid="{8ABBC6FA-B8F0-4161-A8C7-109B02602640}"/>
    <hyperlink ref="B11" location="'COMPTE RESULTAT'!A1" display="'COMPTE RESULTAT'!A1" xr:uid="{66C0160F-D30D-4E49-8B94-6B847ED2E223}"/>
    <hyperlink ref="B12" location="'TABLE DE FLUX DE TRESORERIE'!A1" display="'TABLE DE FLUX DE TRESORERIE'!A1" xr:uid="{C6EB22FB-34AE-484B-893C-9EF29F59ADFC}"/>
    <hyperlink ref="B13" location="'FICHE RECAPITULATIF'!A1" display="'FICHE RECAPITULATIF'!A1" xr:uid="{EE3136C0-8E3A-4372-8001-F422BD2E4AAA}"/>
    <hyperlink ref="B14" location="'NOTE 1'!A1" display="'NOTE 1'!A1" xr:uid="{036DC571-22E6-47D8-8B00-B3AC2B9B0D0B}"/>
    <hyperlink ref="B15" location="'NOTE 2'!A1" display="'NOTE 2'!A1" xr:uid="{96BBF839-A614-4F7D-85FD-906DE4AB0379}"/>
    <hyperlink ref="B16" location="'NOTE 3'!A1" display="'NOTE 3'!A1" xr:uid="{50CF995C-E707-4DE5-8EEB-C100AA368D00}"/>
    <hyperlink ref="B17" location="'NOTE 4'!A1" display="'NOTE 4'!A1" xr:uid="{8EDC6FD2-6FB2-4BB9-9E56-97FBC178A23E}"/>
    <hyperlink ref="B18" location="'NOTE 5A'!A1" display="'NOTE 5A'!A1" xr:uid="{C7828A87-5874-4BF9-9F6F-5B046A10D52C}"/>
    <hyperlink ref="B19" location="'NOTE 5B'!A1" display="'NOTE 5B'!A1" xr:uid="{00058A82-F2B0-4D02-B5CF-CD3189112F5A}"/>
    <hyperlink ref="B20" location="'NOTE 5C'!A1" display="'NOTE 5C'!A1" xr:uid="{BE792C84-9BD9-435E-B30C-04AB7F05225E}"/>
    <hyperlink ref="B21" location="'NOTE 5D'!A1" display="'NOTE 5D'!A1" xr:uid="{EF3CCDD9-42A3-444F-A690-FC0E76DA9D1D}"/>
    <hyperlink ref="B22" location="'NOTE 5E'!A1" display="'NOTE 5E'!A1" xr:uid="{0D11AB23-0288-488E-801F-D132A5C7BEA6}"/>
    <hyperlink ref="B23" location="'NOTE 5F'!A1" display="'NOTE 5F'!A1" xr:uid="{F7CB8FB1-8EF8-42D1-BD58-661E97D66478}"/>
    <hyperlink ref="B24" location="'NOTE 5G'!A1" display="'NOTE 5G'!A1" xr:uid="{661032A9-336A-419F-BAC1-44CAAF9407E9}"/>
    <hyperlink ref="B25" location="'NOTE 5H'!A1" display="'NOTE 5H'!A1" xr:uid="{A4978A0F-F00E-44B3-8401-5EE00BC2283F}"/>
    <hyperlink ref="B26" location="'NOTE 6'!A1" display="'NOTE 6'!A1" xr:uid="{4C9FFBB8-FAEF-4E3E-B124-8144EF68FD21}"/>
    <hyperlink ref="B27" location="'NOTE 7'!A1" display="'NOTE 7'!A1" xr:uid="{C29749E6-C645-4C68-9C89-5CE37CA7E8D3}"/>
    <hyperlink ref="B28" location="'NOTE 8'!A1" display="'NOTE 8'!A1" xr:uid="{4D0921E2-823A-47FB-A8C0-40C0065CBC0C}"/>
    <hyperlink ref="B29" location="'NOTE 9'!A1" display="'NOTE 9'!A1" xr:uid="{06854B6A-449E-4B73-8EA2-80D13A60A95B}"/>
    <hyperlink ref="B30" location="'NOTE 10'!A1" display="'NOTE 10'!A1" xr:uid="{6EB0E71D-FE2E-4215-BFE1-DAE716310155}"/>
    <hyperlink ref="B31" location="'NOTE 11'!A1" display="'NOTE 11'!A1" xr:uid="{72CCFBE9-BD16-4BBE-A582-28EFF6CE1736}"/>
    <hyperlink ref="B32" location="'NOTE 12'!A1" display="'NOTE 12'!A1" xr:uid="{EE697948-A27F-4DE4-BF4E-057FE6AC1669}"/>
    <hyperlink ref="B33" location="'NOTE 13'!A1" display="'NOTE 13'!A1" xr:uid="{08944A24-7CA9-440F-AFD8-474374300EFF}"/>
    <hyperlink ref="B34" location="'NOTE 14'!A1" display="'NOTE 14'!A1" xr:uid="{E46254FE-D3CA-4149-9478-CBE432B3B4B8}"/>
    <hyperlink ref="B35" location="'NOTE 15'!A1" display="'NOTE 15'!A1" xr:uid="{C1E623DF-7864-44DD-9EAB-70A6F4093241}"/>
    <hyperlink ref="B36" location="'NOTE 16'!A1" display="'NOTE 16'!A1" xr:uid="{CE3DFE37-5982-4232-9806-ADFA977D1110}"/>
    <hyperlink ref="B37" location="'NOTE 17A'!A1" display="'NOTE 17A'!A1" xr:uid="{0A73D2D7-0B93-4E90-B5EB-B44430424CC3}"/>
    <hyperlink ref="B38" location="'NOTE 17B'!A1" display="'NOTE 17B'!A1" xr:uid="{12527E27-9453-40C5-88A9-E03D72E49D91}"/>
    <hyperlink ref="B39" location="'NOTE 18A'!A1" display="'NOTE 18A'!A1" xr:uid="{A9535394-8B6D-476A-B77C-9458B8CB7BFB}"/>
    <hyperlink ref="B40" location="'NOTE 18B'!A1" display="'NOTE 18B'!A1" xr:uid="{1B45723A-B46A-467C-ACA5-3CA10B4EE88F}"/>
    <hyperlink ref="B41" location="'NOTE 19'!A1" display="'NOTE 19'!A1" xr:uid="{41CDD439-35B8-454B-8831-F58B65E605D4}"/>
    <hyperlink ref="B42" location="'NOTE 20'!A1" display="'NOTE 20'!A1" xr:uid="{85A2DE36-3191-4DA1-BA85-8EE29CEA2A0E}"/>
    <hyperlink ref="B43" location="'NOTE 21'!A1" display="'NOTE 21'!A1" xr:uid="{557DAC2D-5CDB-465F-B12A-343C0E8897CF}"/>
    <hyperlink ref="B44" location="'NOTE 22'!A1" display="'NOTE 22'!A1" xr:uid="{F4A940D6-F2CC-4EF0-A738-DA8DCC0A8B28}"/>
    <hyperlink ref="B45" location="'NOTE 23'!A1" display="'NOTE 23'!A1" xr:uid="{45D9AA16-7598-4F36-9002-11C4016D6296}"/>
    <hyperlink ref="B46" location="'NOTE 24'!A1" display="'NOTE 24'!A1" xr:uid="{1047ADC0-EBC8-4F02-91B8-0CD5B2F878CA}"/>
    <hyperlink ref="B47" location="'NOTE 25'!A1" display="'NOTE 25'!A1" xr:uid="{E15FFC60-653A-4CD5-9BCE-53E9DE0209E7}"/>
    <hyperlink ref="B48" location="'NOTE 26'!A1" display="'NOTE 26'!A1" xr:uid="{85D7EE6A-BD1B-4FDC-B2AC-570D6844E85E}"/>
    <hyperlink ref="B49" location="'NOTE 27'!A1" display="'NOTE 27'!A1" xr:uid="{345E2D1C-CD58-4DED-B411-D71F56FC879E}"/>
    <hyperlink ref="B50" location="'NOTE 28'!A1" display="'NOTE 28'!A1" xr:uid="{B5CE18CC-643F-406F-9B3A-9D0F15C68B26}"/>
    <hyperlink ref="B51" location="'NOTE 29A'!A1" display="'NOTE 29A'!A1" xr:uid="{4D461C8B-9EB1-492E-86B4-0D23CA440F9D}"/>
    <hyperlink ref="B52" location="'NOTE 29B'!A1" display="'NOTE 29B'!A1" xr:uid="{35134596-8ECE-4366-BA5E-F0AE07F3530D}"/>
    <hyperlink ref="B53" location="'NOTE 30'!A1" display="'NOTE 30'!A1" xr:uid="{E24ED656-CA72-401C-B8BF-3B56F9F9FCD5}"/>
    <hyperlink ref="B54" location="'NOTE 31'!A1" display="'NOTE 31'!A1" xr:uid="{7B4F48C7-89DB-44F2-8FCC-22313B9162CB}"/>
    <hyperlink ref="B55" location="'NOTE 32'!A1" display="'NOTE 32'!A1" xr:uid="{5A0F7B87-5D2C-4EB8-B433-DF2C1A9FE84B}"/>
    <hyperlink ref="B56" location="'NOTE 33'!A1" display="'NOTE 33'!A1" xr:uid="{6D22DBF5-C284-42F8-BBF8-CFAFAFEBCFAE}"/>
    <hyperlink ref="B57" location="'NOTE 34'!A1" display="'NOTE 34'!A1" xr:uid="{3C70D0F2-1048-457F-A88D-B8E138AA469E}"/>
    <hyperlink ref="B58" location="'NOTE 35'!A1" display="'NOTE 35'!A1" xr:uid="{6B13CC04-D172-44F1-A812-7FEA152AC68C}"/>
    <hyperlink ref="B59" location="'correspondance bilan'!A1" display="'correspondance bilan'!A1" xr:uid="{B5EBCB82-FEBA-4F97-9765-92C7146B379A}"/>
    <hyperlink ref="B60" location="'correspondance resultat'!A1" display="'correspondance resultat'!A1" xr:uid="{BED66942-5131-4698-8F33-EE394C4B8D94}"/>
    <hyperlink ref="B61" location="'C1-NOTE 27'!A1" display="'C1-NOTE 27'!A1" xr:uid="{0A8D7F62-AED0-4B58-8697-F8F8BEF45782}"/>
    <hyperlink ref="B62" location="'C2-NOTE 27'!A1" display="'C2-NOTE 27'!A1" xr:uid="{38141D41-59C7-47A4-8C48-E2628DF68FC6}"/>
    <hyperlink ref="B63" location="'C3-NOTE 27'!A1" display="'C3-NOTE 27'!A1" xr:uid="{4E803585-C53E-4BD5-9553-28C0429C5801}"/>
    <hyperlink ref="B64" location="'NOTE 36'!A1" display="'NOTE 36'!A1" xr:uid="{96A9B129-14F7-4FBC-BE36-543158F2E3D3}"/>
    <hyperlink ref="B65" location="'CF1'!A1" display="'CF1'!A1" xr:uid="{BCA717C1-344C-477A-A6B8-65A808E7D555}"/>
    <hyperlink ref="B66" location="'CF1 BIS'!A1" display="'CF1 BIS'!A1" xr:uid="{7347C102-8AEE-4917-BACF-0BC84A0E60BB}"/>
    <hyperlink ref="B67" location="'CF1 TER'!A1" display="'CF1 TER'!A1" xr:uid="{1F043A3E-F6AD-4890-83D0-61DFC6FD0BE0}"/>
    <hyperlink ref="B68" location="'CF1 QUATER'!A1" display="'CF1 QUATER'!A1" xr:uid="{937F1061-D76E-43CB-B383-F52D71E418FF}"/>
    <hyperlink ref="B69" location="'CF2'!A1" display="'CF2'!A1" xr:uid="{A80E8268-FE3C-4DDC-AB4E-DDBD1E8965D3}"/>
    <hyperlink ref="B70" location="'CF2 BIS'!A1" display="'CF2 BIS'!A1" xr:uid="{82EC43D6-CA31-466C-9D8E-C214AA8B8554}"/>
    <hyperlink ref="B71" location="'CF2  TER'!A1" display="'CF2  TER'!A1" xr:uid="{D62342A7-09CB-4A60-A8C8-8BAE04140675}"/>
    <hyperlink ref="B4" location="'PAGE DE GARDE'!A1" display="'PAGE DE GARDE'!A1" xr:uid="{56182ED3-54BC-4865-9FB6-AA9A4C996149}"/>
    <hyperlink ref="B5" location="'INFORMATIONS GENERALES'!A1" display="'INFORMATIONS GENERALES'!A1" xr:uid="{4A995CA2-4338-430B-8E04-843B3669EE3D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31"/>
  <dimension ref="A1:X22"/>
  <sheetViews>
    <sheetView showGridLines="0" topLeftCell="A17" workbookViewId="0">
      <selection activeCell="B20" sqref="B20:F20"/>
    </sheetView>
  </sheetViews>
  <sheetFormatPr baseColWidth="10" defaultRowHeight="15" x14ac:dyDescent="0.25"/>
  <cols>
    <col min="1" max="1" width="4" style="76" customWidth="1"/>
    <col min="2" max="2" width="55" style="240" customWidth="1"/>
    <col min="3" max="3" width="19.85546875" style="76" customWidth="1"/>
    <col min="4" max="4" width="14.85546875" style="76" customWidth="1"/>
    <col min="5" max="6" width="11.42578125" style="76"/>
    <col min="7" max="9" width="19.42578125" style="76" customWidth="1"/>
    <col min="10" max="16384" width="11.42578125" style="76"/>
  </cols>
  <sheetData>
    <row r="1" spans="1:10" x14ac:dyDescent="0.25">
      <c r="A1" s="61"/>
      <c r="B1" s="236"/>
      <c r="C1" s="61"/>
      <c r="D1" s="61"/>
      <c r="E1" s="61"/>
      <c r="F1" s="61"/>
      <c r="G1" s="61"/>
      <c r="H1" s="61"/>
      <c r="I1" s="61"/>
      <c r="J1" s="61"/>
    </row>
    <row r="2" spans="1:10" ht="20.25" x14ac:dyDescent="0.25">
      <c r="A2" s="61"/>
      <c r="B2" s="127" t="s">
        <v>1003</v>
      </c>
      <c r="C2" s="127"/>
      <c r="D2" s="127"/>
      <c r="E2" s="127"/>
      <c r="F2" s="127"/>
      <c r="G2" s="127"/>
      <c r="H2" s="127"/>
      <c r="I2" s="127"/>
      <c r="J2" s="61"/>
    </row>
    <row r="3" spans="1:10" ht="16.5" thickBot="1" x14ac:dyDescent="0.3">
      <c r="A3" s="61"/>
      <c r="B3" s="245"/>
      <c r="C3" s="245"/>
      <c r="D3" s="245"/>
      <c r="E3" s="245"/>
      <c r="F3" s="245"/>
      <c r="G3" s="245"/>
      <c r="H3" s="245"/>
      <c r="I3" s="245"/>
      <c r="J3" s="61"/>
    </row>
    <row r="4" spans="1:10" x14ac:dyDescent="0.25">
      <c r="A4" s="61"/>
      <c r="B4" s="299" t="s">
        <v>563</v>
      </c>
      <c r="C4" s="300" t="s">
        <v>564</v>
      </c>
      <c r="D4" s="300" t="s">
        <v>565</v>
      </c>
      <c r="E4" s="300" t="s">
        <v>969</v>
      </c>
      <c r="F4" s="300"/>
      <c r="G4" s="300" t="s">
        <v>962</v>
      </c>
      <c r="H4" s="300" t="s">
        <v>961</v>
      </c>
      <c r="I4" s="301" t="s">
        <v>960</v>
      </c>
      <c r="J4" s="61"/>
    </row>
    <row r="5" spans="1:10" x14ac:dyDescent="0.25">
      <c r="A5" s="61"/>
      <c r="B5" s="302"/>
      <c r="C5" s="303"/>
      <c r="D5" s="303"/>
      <c r="E5" s="226" t="s">
        <v>567</v>
      </c>
      <c r="F5" s="226" t="s">
        <v>568</v>
      </c>
      <c r="G5" s="303"/>
      <c r="H5" s="303"/>
      <c r="I5" s="304"/>
      <c r="J5" s="61"/>
    </row>
    <row r="6" spans="1:10" ht="23.25" customHeight="1" x14ac:dyDescent="0.25">
      <c r="A6" s="61"/>
      <c r="B6" s="305" t="s">
        <v>460</v>
      </c>
      <c r="C6" s="546"/>
      <c r="D6" s="546"/>
      <c r="E6" s="546"/>
      <c r="F6" s="546"/>
      <c r="G6" s="546"/>
      <c r="H6" s="546"/>
      <c r="I6" s="715"/>
      <c r="J6" s="61"/>
    </row>
    <row r="7" spans="1:10" ht="23.25" customHeight="1" x14ac:dyDescent="0.25">
      <c r="A7" s="61"/>
      <c r="B7" s="305" t="s">
        <v>1002</v>
      </c>
      <c r="C7" s="546"/>
      <c r="D7" s="546"/>
      <c r="E7" s="546"/>
      <c r="F7" s="546"/>
      <c r="G7" s="546"/>
      <c r="H7" s="546"/>
      <c r="I7" s="715"/>
      <c r="J7" s="61"/>
    </row>
    <row r="8" spans="1:10" ht="23.25" customHeight="1" x14ac:dyDescent="0.25">
      <c r="A8" s="61"/>
      <c r="B8" s="305" t="s">
        <v>1001</v>
      </c>
      <c r="C8" s="546"/>
      <c r="D8" s="546"/>
      <c r="E8" s="546"/>
      <c r="F8" s="546"/>
      <c r="G8" s="546"/>
      <c r="H8" s="546"/>
      <c r="I8" s="715"/>
      <c r="J8" s="61"/>
    </row>
    <row r="9" spans="1:10" ht="23.25" customHeight="1" x14ac:dyDescent="0.25">
      <c r="A9" s="61"/>
      <c r="B9" s="305" t="s">
        <v>1000</v>
      </c>
      <c r="C9" s="546"/>
      <c r="D9" s="546"/>
      <c r="E9" s="546"/>
      <c r="F9" s="546"/>
      <c r="G9" s="546"/>
      <c r="H9" s="546"/>
      <c r="I9" s="715"/>
      <c r="J9" s="61"/>
    </row>
    <row r="10" spans="1:10" ht="23.25" customHeight="1" x14ac:dyDescent="0.25">
      <c r="A10" s="61"/>
      <c r="B10" s="305" t="s">
        <v>464</v>
      </c>
      <c r="C10" s="546"/>
      <c r="D10" s="546"/>
      <c r="E10" s="546"/>
      <c r="F10" s="546"/>
      <c r="G10" s="546"/>
      <c r="H10" s="546"/>
      <c r="I10" s="715"/>
      <c r="J10" s="61"/>
    </row>
    <row r="11" spans="1:10" ht="23.25" customHeight="1" x14ac:dyDescent="0.25">
      <c r="A11" s="61"/>
      <c r="B11" s="305" t="s">
        <v>999</v>
      </c>
      <c r="C11" s="546"/>
      <c r="D11" s="546"/>
      <c r="E11" s="546"/>
      <c r="F11" s="546"/>
      <c r="G11" s="546"/>
      <c r="H11" s="546"/>
      <c r="I11" s="715"/>
      <c r="J11" s="61"/>
    </row>
    <row r="12" spans="1:10" ht="23.25" customHeight="1" x14ac:dyDescent="0.25">
      <c r="A12" s="61"/>
      <c r="B12" s="305" t="s">
        <v>998</v>
      </c>
      <c r="C12" s="546"/>
      <c r="D12" s="546"/>
      <c r="E12" s="546"/>
      <c r="F12" s="546"/>
      <c r="G12" s="546"/>
      <c r="H12" s="546"/>
      <c r="I12" s="715"/>
      <c r="J12" s="61"/>
    </row>
    <row r="13" spans="1:10" ht="23.25" customHeight="1" x14ac:dyDescent="0.25">
      <c r="A13" s="61"/>
      <c r="B13" s="306" t="s">
        <v>952</v>
      </c>
      <c r="C13" s="631"/>
      <c r="D13" s="631"/>
      <c r="E13" s="631"/>
      <c r="F13" s="631"/>
      <c r="G13" s="631"/>
      <c r="H13" s="631"/>
      <c r="I13" s="729"/>
      <c r="J13" s="61"/>
    </row>
    <row r="14" spans="1:10" ht="23.25" customHeight="1" x14ac:dyDescent="0.25">
      <c r="A14" s="61"/>
      <c r="B14" s="305" t="s">
        <v>997</v>
      </c>
      <c r="C14" s="546"/>
      <c r="D14" s="546"/>
      <c r="E14" s="546"/>
      <c r="F14" s="546"/>
      <c r="G14" s="546"/>
      <c r="H14" s="546"/>
      <c r="I14" s="715"/>
      <c r="J14" s="61"/>
    </row>
    <row r="15" spans="1:10" ht="23.25" customHeight="1" thickBot="1" x14ac:dyDescent="0.3">
      <c r="A15" s="61"/>
      <c r="B15" s="308" t="s">
        <v>949</v>
      </c>
      <c r="C15" s="722"/>
      <c r="D15" s="722"/>
      <c r="E15" s="722"/>
      <c r="F15" s="722"/>
      <c r="G15" s="722"/>
      <c r="H15" s="722"/>
      <c r="I15" s="723"/>
      <c r="J15" s="61"/>
    </row>
    <row r="16" spans="1:10" x14ac:dyDescent="0.25">
      <c r="A16" s="61"/>
      <c r="B16" s="236"/>
      <c r="C16" s="61"/>
      <c r="D16" s="61"/>
      <c r="E16" s="61"/>
      <c r="F16" s="61"/>
      <c r="G16" s="61"/>
      <c r="H16" s="61"/>
      <c r="I16" s="61"/>
      <c r="J16" s="61"/>
    </row>
    <row r="17" spans="1:24" x14ac:dyDescent="0.25">
      <c r="A17" s="61"/>
      <c r="B17" s="236"/>
      <c r="C17" s="61"/>
      <c r="D17" s="61"/>
      <c r="E17" s="61"/>
      <c r="F17" s="61"/>
      <c r="G17" s="61"/>
      <c r="H17" s="61"/>
      <c r="I17" s="61"/>
      <c r="J17" s="61"/>
    </row>
    <row r="18" spans="1:24" ht="15.75" x14ac:dyDescent="0.25">
      <c r="A18" s="61"/>
      <c r="B18" s="64" t="s">
        <v>1552</v>
      </c>
      <c r="C18" s="65"/>
      <c r="D18" s="65"/>
      <c r="E18" s="65"/>
      <c r="F18" s="65"/>
      <c r="G18" s="65"/>
      <c r="H18" s="65"/>
      <c r="I18" s="65"/>
      <c r="J18" s="6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spans="1:24" ht="20.25" customHeight="1" thickBot="1" x14ac:dyDescent="0.3">
      <c r="A19" s="61"/>
      <c r="B19" s="65"/>
      <c r="C19" s="65"/>
      <c r="D19" s="65"/>
      <c r="E19" s="65"/>
      <c r="F19" s="65"/>
      <c r="G19" s="65"/>
      <c r="H19" s="65"/>
      <c r="I19" s="65"/>
      <c r="J19" s="6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spans="1:24" ht="182.25" customHeight="1" thickBot="1" x14ac:dyDescent="0.3">
      <c r="A20" s="61"/>
      <c r="B20" s="642"/>
      <c r="C20" s="643"/>
      <c r="D20" s="643"/>
      <c r="E20" s="643"/>
      <c r="F20" s="644"/>
      <c r="G20" s="65"/>
      <c r="H20" s="65"/>
      <c r="I20" s="65"/>
      <c r="J20" s="6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 x14ac:dyDescent="0.25">
      <c r="A21" s="61"/>
      <c r="B21" s="236"/>
      <c r="C21" s="61"/>
      <c r="D21" s="61"/>
      <c r="E21" s="61"/>
      <c r="F21" s="61"/>
      <c r="G21" s="61"/>
      <c r="H21" s="61"/>
      <c r="I21" s="61"/>
      <c r="J21" s="61"/>
    </row>
    <row r="22" spans="1:24" x14ac:dyDescent="0.25">
      <c r="A22" s="61"/>
      <c r="B22" s="236"/>
      <c r="C22" s="61"/>
      <c r="D22" s="61"/>
      <c r="E22" s="61"/>
      <c r="F22" s="61"/>
      <c r="G22" s="61"/>
      <c r="H22" s="61"/>
      <c r="I22" s="61"/>
      <c r="J22" s="61"/>
    </row>
  </sheetData>
  <sheetProtection algorithmName="SHA-512" hashValue="RIyQKUevMub7uoOWKQsogs26rZx1XVsN/paxb+JA/6djRdVqQU/IY4eidx5FaEtc7QjFhrZZh7F2u5LiOWJvAA==" saltValue="yUaNOOjL7GeCCGTLY3rySQ==" spinCount="100000" sheet="1" objects="1" scenarios="1" selectLockedCells="1"/>
  <mergeCells count="10">
    <mergeCell ref="B20:F20"/>
    <mergeCell ref="B2:I2"/>
    <mergeCell ref="B3:I3"/>
    <mergeCell ref="E4:F4"/>
    <mergeCell ref="D4:D5"/>
    <mergeCell ref="C4:C5"/>
    <mergeCell ref="B4:B5"/>
    <mergeCell ref="G4:G5"/>
    <mergeCell ref="H4:H5"/>
    <mergeCell ref="I4:I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32"/>
  <dimension ref="A1:X22"/>
  <sheetViews>
    <sheetView showGridLines="0" workbookViewId="0">
      <selection activeCell="B20" sqref="B20:F20"/>
    </sheetView>
  </sheetViews>
  <sheetFormatPr baseColWidth="10" defaultRowHeight="15" x14ac:dyDescent="0.25"/>
  <cols>
    <col min="1" max="1" width="5.140625" style="76" customWidth="1"/>
    <col min="2" max="2" width="42.42578125" style="76" customWidth="1"/>
    <col min="3" max="3" width="15.7109375" style="76" customWidth="1"/>
    <col min="4" max="4" width="19" style="76" customWidth="1"/>
    <col min="5" max="5" width="17.140625" style="76" customWidth="1"/>
    <col min="6" max="6" width="19" style="76" customWidth="1"/>
    <col min="7" max="16384" width="11.42578125" style="76"/>
  </cols>
  <sheetData>
    <row r="1" spans="1:7" x14ac:dyDescent="0.25">
      <c r="A1" s="61"/>
      <c r="B1" s="61"/>
      <c r="C1" s="61"/>
      <c r="D1" s="61"/>
      <c r="E1" s="61"/>
      <c r="F1" s="61"/>
      <c r="G1" s="237"/>
    </row>
    <row r="2" spans="1:7" ht="20.25" x14ac:dyDescent="0.25">
      <c r="A2" s="61"/>
      <c r="B2" s="128" t="s">
        <v>1012</v>
      </c>
      <c r="C2" s="128"/>
      <c r="D2" s="128"/>
      <c r="E2" s="128"/>
      <c r="F2" s="128"/>
      <c r="G2" s="237"/>
    </row>
    <row r="3" spans="1:7" ht="16.5" thickBot="1" x14ac:dyDescent="0.3">
      <c r="A3" s="61"/>
      <c r="B3" s="214"/>
      <c r="C3" s="214"/>
      <c r="D3" s="214"/>
      <c r="E3" s="214"/>
      <c r="F3" s="214"/>
      <c r="G3" s="237"/>
    </row>
    <row r="4" spans="1:7" ht="15.75" x14ac:dyDescent="0.25">
      <c r="A4" s="61"/>
      <c r="B4" s="247" t="s">
        <v>563</v>
      </c>
      <c r="C4" s="248" t="s">
        <v>564</v>
      </c>
      <c r="D4" s="248" t="s">
        <v>565</v>
      </c>
      <c r="E4" s="248" t="s">
        <v>969</v>
      </c>
      <c r="F4" s="249"/>
      <c r="G4" s="237"/>
    </row>
    <row r="5" spans="1:7" ht="15.75" x14ac:dyDescent="0.25">
      <c r="A5" s="61"/>
      <c r="B5" s="250"/>
      <c r="C5" s="215"/>
      <c r="D5" s="215"/>
      <c r="E5" s="209" t="s">
        <v>567</v>
      </c>
      <c r="F5" s="251" t="s">
        <v>568</v>
      </c>
      <c r="G5" s="237"/>
    </row>
    <row r="6" spans="1:7" ht="15.75" x14ac:dyDescent="0.25">
      <c r="A6" s="61"/>
      <c r="B6" s="233" t="s">
        <v>1011</v>
      </c>
      <c r="C6" s="575"/>
      <c r="D6" s="575"/>
      <c r="E6" s="575"/>
      <c r="F6" s="730"/>
      <c r="G6" s="237"/>
    </row>
    <row r="7" spans="1:7" ht="15.75" x14ac:dyDescent="0.25">
      <c r="A7" s="61"/>
      <c r="B7" s="233" t="s">
        <v>1010</v>
      </c>
      <c r="C7" s="575"/>
      <c r="D7" s="575"/>
      <c r="E7" s="575"/>
      <c r="F7" s="730"/>
      <c r="G7" s="237"/>
    </row>
    <row r="8" spans="1:7" ht="15.75" x14ac:dyDescent="0.25">
      <c r="A8" s="61"/>
      <c r="B8" s="233" t="s">
        <v>1009</v>
      </c>
      <c r="C8" s="575"/>
      <c r="D8" s="575"/>
      <c r="E8" s="575"/>
      <c r="F8" s="730"/>
      <c r="G8" s="237"/>
    </row>
    <row r="9" spans="1:7" ht="15.75" x14ac:dyDescent="0.25">
      <c r="A9" s="61"/>
      <c r="B9" s="233" t="s">
        <v>1008</v>
      </c>
      <c r="C9" s="575"/>
      <c r="D9" s="575"/>
      <c r="E9" s="575"/>
      <c r="F9" s="730"/>
      <c r="G9" s="237"/>
    </row>
    <row r="10" spans="1:7" ht="15.75" x14ac:dyDescent="0.25">
      <c r="A10" s="61"/>
      <c r="B10" s="233" t="s">
        <v>1007</v>
      </c>
      <c r="C10" s="575"/>
      <c r="D10" s="575"/>
      <c r="E10" s="575"/>
      <c r="F10" s="730"/>
      <c r="G10" s="237"/>
    </row>
    <row r="11" spans="1:7" ht="15.75" x14ac:dyDescent="0.25">
      <c r="A11" s="61"/>
      <c r="B11" s="233" t="s">
        <v>1006</v>
      </c>
      <c r="C11" s="575"/>
      <c r="D11" s="575"/>
      <c r="E11" s="575"/>
      <c r="F11" s="730"/>
      <c r="G11" s="237"/>
    </row>
    <row r="12" spans="1:7" ht="15.75" x14ac:dyDescent="0.25">
      <c r="A12" s="61"/>
      <c r="B12" s="233" t="s">
        <v>1005</v>
      </c>
      <c r="C12" s="575"/>
      <c r="D12" s="575"/>
      <c r="E12" s="575"/>
      <c r="F12" s="730"/>
      <c r="G12" s="237"/>
    </row>
    <row r="13" spans="1:7" ht="15.75" x14ac:dyDescent="0.25">
      <c r="A13" s="61"/>
      <c r="B13" s="252" t="s">
        <v>952</v>
      </c>
      <c r="C13" s="731"/>
      <c r="D13" s="731"/>
      <c r="E13" s="731"/>
      <c r="F13" s="732"/>
      <c r="G13" s="237"/>
    </row>
    <row r="14" spans="1:7" ht="15.75" x14ac:dyDescent="0.25">
      <c r="A14" s="61"/>
      <c r="B14" s="233" t="s">
        <v>1004</v>
      </c>
      <c r="C14" s="575"/>
      <c r="D14" s="575"/>
      <c r="E14" s="575"/>
      <c r="F14" s="730"/>
      <c r="G14" s="237"/>
    </row>
    <row r="15" spans="1:7" ht="16.5" thickBot="1" x14ac:dyDescent="0.3">
      <c r="A15" s="61"/>
      <c r="B15" s="253" t="s">
        <v>949</v>
      </c>
      <c r="C15" s="733"/>
      <c r="D15" s="733"/>
      <c r="E15" s="733"/>
      <c r="F15" s="734"/>
      <c r="G15" s="237"/>
    </row>
    <row r="16" spans="1:7" x14ac:dyDescent="0.25">
      <c r="A16" s="61"/>
      <c r="B16" s="61"/>
      <c r="C16" s="61"/>
      <c r="D16" s="61"/>
      <c r="E16" s="61"/>
      <c r="F16" s="61"/>
      <c r="G16" s="237"/>
    </row>
    <row r="17" spans="1:24" x14ac:dyDescent="0.25">
      <c r="A17" s="61"/>
      <c r="B17" s="61"/>
      <c r="C17" s="61"/>
      <c r="D17" s="61"/>
      <c r="E17" s="61"/>
      <c r="F17" s="61"/>
      <c r="G17" s="237"/>
    </row>
    <row r="18" spans="1:24" ht="15.75" x14ac:dyDescent="0.25">
      <c r="A18" s="61"/>
      <c r="B18" s="64" t="s">
        <v>1552</v>
      </c>
      <c r="C18" s="65"/>
      <c r="D18" s="65"/>
      <c r="E18" s="65"/>
      <c r="F18" s="65"/>
      <c r="G18" s="254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spans="1:24" ht="20.25" customHeight="1" thickBot="1" x14ac:dyDescent="0.3">
      <c r="A19" s="61"/>
      <c r="B19" s="65"/>
      <c r="C19" s="65"/>
      <c r="D19" s="65"/>
      <c r="E19" s="65"/>
      <c r="F19" s="65"/>
      <c r="G19" s="254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spans="1:24" ht="182.25" customHeight="1" thickBot="1" x14ac:dyDescent="0.3">
      <c r="A20" s="61"/>
      <c r="B20" s="594"/>
      <c r="C20" s="595"/>
      <c r="D20" s="595"/>
      <c r="E20" s="595"/>
      <c r="F20" s="596"/>
      <c r="G20" s="254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 x14ac:dyDescent="0.25">
      <c r="A21" s="61"/>
      <c r="B21" s="61"/>
      <c r="C21" s="61"/>
      <c r="D21" s="61"/>
      <c r="E21" s="61"/>
      <c r="F21" s="61"/>
      <c r="G21" s="237"/>
    </row>
    <row r="22" spans="1:24" x14ac:dyDescent="0.25">
      <c r="A22" s="237"/>
      <c r="B22" s="237"/>
      <c r="C22" s="237"/>
      <c r="D22" s="237"/>
      <c r="E22" s="237"/>
      <c r="F22" s="237"/>
      <c r="G22" s="237"/>
    </row>
  </sheetData>
  <sheetProtection algorithmName="SHA-512" hashValue="hV006vVZpq6twnLBc8Bh49O+rZwP4p2QemijCQT/GohNqx4qATCpn7eWtRE6aiCt0JfBoUldU1xqJC1/wk2nTw==" saltValue="x/n3dJxcS+FafV3SDWCnPg==" spinCount="100000" sheet="1" objects="1" scenarios="1" selectLockedCells="1"/>
  <mergeCells count="6">
    <mergeCell ref="B20:F20"/>
    <mergeCell ref="B2:F2"/>
    <mergeCell ref="B4:B5"/>
    <mergeCell ref="C4:C5"/>
    <mergeCell ref="D4:D5"/>
    <mergeCell ref="E4:F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33"/>
  <dimension ref="A1:X20"/>
  <sheetViews>
    <sheetView showGridLines="0" workbookViewId="0">
      <selection activeCell="B19" sqref="B19:F19"/>
    </sheetView>
  </sheetViews>
  <sheetFormatPr baseColWidth="10" defaultRowHeight="15" x14ac:dyDescent="0.25"/>
  <cols>
    <col min="1" max="1" width="7" style="76" customWidth="1"/>
    <col min="2" max="2" width="41" style="76" customWidth="1"/>
    <col min="3" max="3" width="18.42578125" style="76" customWidth="1"/>
    <col min="4" max="4" width="20.42578125" style="76" customWidth="1"/>
    <col min="5" max="5" width="19.28515625" style="76" customWidth="1"/>
    <col min="6" max="6" width="20" style="76" customWidth="1"/>
    <col min="7" max="16384" width="11.42578125" style="76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x14ac:dyDescent="0.25">
      <c r="A2" s="61"/>
      <c r="B2" s="61"/>
      <c r="C2" s="61"/>
      <c r="D2" s="61"/>
      <c r="E2" s="61"/>
      <c r="F2" s="61"/>
      <c r="G2" s="61"/>
    </row>
    <row r="3" spans="1:7" ht="20.25" x14ac:dyDescent="0.25">
      <c r="A3" s="61"/>
      <c r="B3" s="128" t="s">
        <v>1118</v>
      </c>
      <c r="C3" s="128"/>
      <c r="D3" s="128"/>
      <c r="E3" s="128"/>
      <c r="F3" s="128"/>
      <c r="G3" s="61"/>
    </row>
    <row r="4" spans="1:7" ht="16.5" thickBot="1" x14ac:dyDescent="0.3">
      <c r="A4" s="61"/>
      <c r="B4" s="214"/>
      <c r="C4" s="214"/>
      <c r="D4" s="214"/>
      <c r="E4" s="214"/>
      <c r="F4" s="214"/>
      <c r="G4" s="61"/>
    </row>
    <row r="5" spans="1:7" x14ac:dyDescent="0.25">
      <c r="A5" s="61"/>
      <c r="B5" s="735" t="s">
        <v>563</v>
      </c>
      <c r="C5" s="725" t="s">
        <v>564</v>
      </c>
      <c r="D5" s="725" t="s">
        <v>565</v>
      </c>
      <c r="E5" s="725" t="s">
        <v>969</v>
      </c>
      <c r="F5" s="726"/>
      <c r="G5" s="61"/>
    </row>
    <row r="6" spans="1:7" x14ac:dyDescent="0.25">
      <c r="A6" s="61"/>
      <c r="B6" s="736"/>
      <c r="C6" s="217"/>
      <c r="D6" s="217"/>
      <c r="E6" s="216" t="s">
        <v>567</v>
      </c>
      <c r="F6" s="728" t="s">
        <v>568</v>
      </c>
      <c r="G6" s="61"/>
    </row>
    <row r="7" spans="1:7" ht="20.100000000000001" customHeight="1" x14ac:dyDescent="0.25">
      <c r="A7" s="61"/>
      <c r="B7" s="228" t="s">
        <v>1017</v>
      </c>
      <c r="C7" s="546"/>
      <c r="D7" s="546"/>
      <c r="E7" s="546"/>
      <c r="F7" s="715"/>
      <c r="G7" s="61"/>
    </row>
    <row r="8" spans="1:7" ht="20.100000000000001" customHeight="1" x14ac:dyDescent="0.25">
      <c r="A8" s="61"/>
      <c r="B8" s="228" t="s">
        <v>1016</v>
      </c>
      <c r="C8" s="546"/>
      <c r="D8" s="546"/>
      <c r="E8" s="546"/>
      <c r="F8" s="715"/>
      <c r="G8" s="61"/>
    </row>
    <row r="9" spans="1:7" ht="20.100000000000001" customHeight="1" x14ac:dyDescent="0.25">
      <c r="A9" s="61"/>
      <c r="B9" s="228" t="s">
        <v>1015</v>
      </c>
      <c r="C9" s="546"/>
      <c r="D9" s="546"/>
      <c r="E9" s="546"/>
      <c r="F9" s="715"/>
      <c r="G9" s="61"/>
    </row>
    <row r="10" spans="1:7" ht="20.100000000000001" customHeight="1" x14ac:dyDescent="0.25">
      <c r="A10" s="61"/>
      <c r="B10" s="228" t="s">
        <v>1014</v>
      </c>
      <c r="C10" s="546"/>
      <c r="D10" s="546"/>
      <c r="E10" s="546"/>
      <c r="F10" s="715"/>
      <c r="G10" s="61"/>
    </row>
    <row r="11" spans="1:7" ht="20.100000000000001" customHeight="1" x14ac:dyDescent="0.25">
      <c r="A11" s="61"/>
      <c r="B11" s="228" t="s">
        <v>1014</v>
      </c>
      <c r="C11" s="546"/>
      <c r="D11" s="546"/>
      <c r="E11" s="546"/>
      <c r="F11" s="715"/>
      <c r="G11" s="61"/>
    </row>
    <row r="12" spans="1:7" ht="20.100000000000001" customHeight="1" x14ac:dyDescent="0.25">
      <c r="A12" s="61"/>
      <c r="B12" s="737" t="s">
        <v>952</v>
      </c>
      <c r="C12" s="719"/>
      <c r="D12" s="719"/>
      <c r="E12" s="719"/>
      <c r="F12" s="721"/>
      <c r="G12" s="61"/>
    </row>
    <row r="13" spans="1:7" ht="20.100000000000001" customHeight="1" x14ac:dyDescent="0.25">
      <c r="A13" s="61"/>
      <c r="B13" s="228" t="s">
        <v>1013</v>
      </c>
      <c r="C13" s="546"/>
      <c r="D13" s="546"/>
      <c r="E13" s="546"/>
      <c r="F13" s="715"/>
      <c r="G13" s="61"/>
    </row>
    <row r="14" spans="1:7" ht="20.100000000000001" customHeight="1" thickBot="1" x14ac:dyDescent="0.3">
      <c r="A14" s="61"/>
      <c r="B14" s="738" t="s">
        <v>949</v>
      </c>
      <c r="C14" s="720"/>
      <c r="D14" s="720"/>
      <c r="E14" s="720"/>
      <c r="F14" s="739"/>
      <c r="G14" s="61"/>
    </row>
    <row r="15" spans="1:7" x14ac:dyDescent="0.25">
      <c r="A15" s="61"/>
      <c r="B15" s="61"/>
      <c r="C15" s="61"/>
      <c r="D15" s="61"/>
      <c r="E15" s="61"/>
      <c r="F15" s="61"/>
      <c r="G15" s="61"/>
    </row>
    <row r="16" spans="1:7" x14ac:dyDescent="0.25">
      <c r="A16" s="61"/>
      <c r="B16" s="61"/>
      <c r="C16" s="61"/>
      <c r="D16" s="61"/>
      <c r="E16" s="61"/>
      <c r="F16" s="61"/>
      <c r="G16" s="61"/>
    </row>
    <row r="17" spans="1:24" ht="15.75" x14ac:dyDescent="0.25">
      <c r="A17" s="61"/>
      <c r="B17" s="64" t="s">
        <v>1552</v>
      </c>
      <c r="C17" s="65"/>
      <c r="D17" s="65"/>
      <c r="E17" s="65"/>
      <c r="F17" s="65"/>
      <c r="G17" s="6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spans="1:24" ht="20.25" customHeight="1" thickBot="1" x14ac:dyDescent="0.3">
      <c r="A18" s="61"/>
      <c r="B18" s="65"/>
      <c r="C18" s="65"/>
      <c r="D18" s="65"/>
      <c r="E18" s="65"/>
      <c r="F18" s="65"/>
      <c r="G18" s="6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spans="1:24" ht="182.25" customHeight="1" thickBot="1" x14ac:dyDescent="0.3">
      <c r="A19" s="61"/>
      <c r="B19" s="594"/>
      <c r="C19" s="595"/>
      <c r="D19" s="595"/>
      <c r="E19" s="595"/>
      <c r="F19" s="596"/>
      <c r="G19" s="6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spans="1:24" x14ac:dyDescent="0.25">
      <c r="A20" s="61"/>
      <c r="B20" s="61"/>
      <c r="C20" s="61"/>
      <c r="D20" s="61"/>
      <c r="E20" s="61"/>
      <c r="F20" s="61"/>
      <c r="G20" s="61"/>
    </row>
  </sheetData>
  <sheetProtection algorithmName="SHA-512" hashValue="yaP9Lfrx+JaI7eAWHMgF7Xw4SHYcGifyzaQoO8U40CIcp/U/QYGeSbYlPjoWXLwTWAVA+VtgRdjh5UlB65qrdw==" saltValue="XR4sM7pr1Hq805CXeiQ+gg==" spinCount="100000" sheet="1" objects="1" scenarios="1" selectLockedCells="1"/>
  <mergeCells count="6">
    <mergeCell ref="B19:F19"/>
    <mergeCell ref="B3:F3"/>
    <mergeCell ref="B5:B6"/>
    <mergeCell ref="C5:C6"/>
    <mergeCell ref="D5:D6"/>
    <mergeCell ref="E5:F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34"/>
  <dimension ref="A1:X26"/>
  <sheetViews>
    <sheetView showGridLines="0" topLeftCell="A13" workbookViewId="0">
      <selection activeCell="B24" sqref="B24:F24"/>
    </sheetView>
  </sheetViews>
  <sheetFormatPr baseColWidth="10" defaultRowHeight="15" x14ac:dyDescent="0.25"/>
  <cols>
    <col min="1" max="1" width="6.85546875" style="76" customWidth="1"/>
    <col min="2" max="2" width="50.42578125" style="76" customWidth="1"/>
    <col min="3" max="3" width="15.28515625" style="76" customWidth="1"/>
    <col min="4" max="4" width="17.5703125" style="76" customWidth="1"/>
    <col min="5" max="5" width="16.5703125" style="76" customWidth="1"/>
    <col min="6" max="6" width="16.7109375" style="76" customWidth="1"/>
    <col min="7" max="7" width="19.5703125" style="76" customWidth="1"/>
    <col min="8" max="8" width="15.28515625" style="76" customWidth="1"/>
    <col min="9" max="9" width="15.5703125" style="76" customWidth="1"/>
    <col min="10" max="16384" width="11.42578125" style="76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x14ac:dyDescent="0.25">
      <c r="A2" s="61"/>
      <c r="B2" s="61"/>
      <c r="C2" s="61"/>
      <c r="D2" s="61"/>
      <c r="E2" s="61"/>
      <c r="F2" s="61"/>
      <c r="G2" s="61"/>
    </row>
    <row r="3" spans="1:7" ht="20.25" x14ac:dyDescent="0.25">
      <c r="A3" s="61"/>
      <c r="B3" s="128" t="s">
        <v>1119</v>
      </c>
      <c r="C3" s="128"/>
      <c r="D3" s="128"/>
      <c r="E3" s="128"/>
      <c r="F3" s="128"/>
      <c r="G3" s="61"/>
    </row>
    <row r="4" spans="1:7" ht="16.5" thickBot="1" x14ac:dyDescent="0.3">
      <c r="A4" s="61"/>
      <c r="B4" s="214"/>
      <c r="C4" s="214"/>
      <c r="D4" s="214"/>
      <c r="E4" s="214"/>
      <c r="F4" s="214"/>
      <c r="G4" s="61"/>
    </row>
    <row r="5" spans="1:7" x14ac:dyDescent="0.25">
      <c r="A5" s="61"/>
      <c r="B5" s="740" t="s">
        <v>563</v>
      </c>
      <c r="C5" s="741" t="s">
        <v>564</v>
      </c>
      <c r="D5" s="741" t="s">
        <v>565</v>
      </c>
      <c r="E5" s="741" t="s">
        <v>969</v>
      </c>
      <c r="F5" s="742"/>
      <c r="G5" s="208"/>
    </row>
    <row r="6" spans="1:7" x14ac:dyDescent="0.25">
      <c r="A6" s="61"/>
      <c r="B6" s="743"/>
      <c r="C6" s="744"/>
      <c r="D6" s="744"/>
      <c r="E6" s="343" t="s">
        <v>567</v>
      </c>
      <c r="F6" s="745" t="s">
        <v>568</v>
      </c>
      <c r="G6" s="208"/>
    </row>
    <row r="7" spans="1:7" ht="20.100000000000001" customHeight="1" x14ac:dyDescent="0.25">
      <c r="A7" s="61"/>
      <c r="B7" s="228" t="s">
        <v>612</v>
      </c>
      <c r="C7" s="546"/>
      <c r="D7" s="546"/>
      <c r="E7" s="546"/>
      <c r="F7" s="715"/>
      <c r="G7" s="208"/>
    </row>
    <row r="8" spans="1:7" ht="20.100000000000001" customHeight="1" x14ac:dyDescent="0.25">
      <c r="A8" s="61"/>
      <c r="B8" s="228" t="s">
        <v>1026</v>
      </c>
      <c r="C8" s="546"/>
      <c r="D8" s="546"/>
      <c r="E8" s="546"/>
      <c r="F8" s="715"/>
      <c r="G8" s="208"/>
    </row>
    <row r="9" spans="1:7" ht="20.100000000000001" customHeight="1" x14ac:dyDescent="0.25">
      <c r="A9" s="61"/>
      <c r="B9" s="228" t="s">
        <v>1025</v>
      </c>
      <c r="C9" s="546"/>
      <c r="D9" s="546"/>
      <c r="E9" s="546"/>
      <c r="F9" s="715"/>
      <c r="G9" s="208"/>
    </row>
    <row r="10" spans="1:7" ht="20.100000000000001" customHeight="1" x14ac:dyDescent="0.25">
      <c r="A10" s="61"/>
      <c r="B10" s="228" t="s">
        <v>614</v>
      </c>
      <c r="C10" s="546"/>
      <c r="D10" s="546"/>
      <c r="E10" s="546"/>
      <c r="F10" s="715"/>
      <c r="G10" s="208"/>
    </row>
    <row r="11" spans="1:7" ht="20.100000000000001" customHeight="1" x14ac:dyDescent="0.25">
      <c r="A11" s="61"/>
      <c r="B11" s="228" t="s">
        <v>1024</v>
      </c>
      <c r="C11" s="546"/>
      <c r="D11" s="546"/>
      <c r="E11" s="546"/>
      <c r="F11" s="715"/>
      <c r="G11" s="208"/>
    </row>
    <row r="12" spans="1:7" ht="20.100000000000001" customHeight="1" x14ac:dyDescent="0.25">
      <c r="A12" s="61"/>
      <c r="B12" s="228" t="s">
        <v>1023</v>
      </c>
      <c r="C12" s="546"/>
      <c r="D12" s="546"/>
      <c r="E12" s="546"/>
      <c r="F12" s="715"/>
      <c r="G12" s="208"/>
    </row>
    <row r="13" spans="1:7" ht="20.100000000000001" customHeight="1" x14ac:dyDescent="0.25">
      <c r="A13" s="61"/>
      <c r="B13" s="228" t="s">
        <v>1022</v>
      </c>
      <c r="C13" s="546"/>
      <c r="D13" s="546"/>
      <c r="E13" s="546"/>
      <c r="F13" s="715"/>
      <c r="G13" s="208"/>
    </row>
    <row r="14" spans="1:7" ht="20.100000000000001" customHeight="1" x14ac:dyDescent="0.25">
      <c r="A14" s="61"/>
      <c r="B14" s="228" t="s">
        <v>1021</v>
      </c>
      <c r="C14" s="546"/>
      <c r="D14" s="546"/>
      <c r="E14" s="546"/>
      <c r="F14" s="715"/>
      <c r="G14" s="208"/>
    </row>
    <row r="15" spans="1:7" ht="20.100000000000001" customHeight="1" x14ac:dyDescent="0.25">
      <c r="A15" s="61"/>
      <c r="B15" s="228" t="s">
        <v>1020</v>
      </c>
      <c r="C15" s="546"/>
      <c r="D15" s="546"/>
      <c r="E15" s="546"/>
      <c r="F15" s="715"/>
      <c r="G15" s="208"/>
    </row>
    <row r="16" spans="1:7" ht="20.100000000000001" customHeight="1" x14ac:dyDescent="0.25">
      <c r="A16" s="61"/>
      <c r="B16" s="228" t="s">
        <v>1019</v>
      </c>
      <c r="C16" s="546"/>
      <c r="D16" s="546"/>
      <c r="E16" s="546"/>
      <c r="F16" s="715"/>
      <c r="G16" s="208"/>
    </row>
    <row r="17" spans="1:24" ht="20.100000000000001" customHeight="1" x14ac:dyDescent="0.25">
      <c r="A17" s="61"/>
      <c r="B17" s="737" t="s">
        <v>952</v>
      </c>
      <c r="C17" s="719"/>
      <c r="D17" s="719"/>
      <c r="E17" s="719"/>
      <c r="F17" s="721"/>
      <c r="G17" s="208"/>
    </row>
    <row r="18" spans="1:24" ht="20.100000000000001" customHeight="1" x14ac:dyDescent="0.25">
      <c r="A18" s="61"/>
      <c r="B18" s="228" t="s">
        <v>1018</v>
      </c>
      <c r="C18" s="546"/>
      <c r="D18" s="546"/>
      <c r="E18" s="546"/>
      <c r="F18" s="715"/>
      <c r="G18" s="208"/>
    </row>
    <row r="19" spans="1:24" ht="20.100000000000001" customHeight="1" thickBot="1" x14ac:dyDescent="0.3">
      <c r="A19" s="61"/>
      <c r="B19" s="738" t="s">
        <v>949</v>
      </c>
      <c r="C19" s="720"/>
      <c r="D19" s="720"/>
      <c r="E19" s="720"/>
      <c r="F19" s="739"/>
      <c r="G19" s="208"/>
    </row>
    <row r="20" spans="1:24" x14ac:dyDescent="0.25">
      <c r="A20" s="61"/>
      <c r="B20" s="61"/>
      <c r="C20" s="61"/>
      <c r="D20" s="61"/>
      <c r="E20" s="61"/>
      <c r="F20" s="61"/>
      <c r="G20" s="61"/>
    </row>
    <row r="21" spans="1:24" x14ac:dyDescent="0.25">
      <c r="A21" s="61"/>
      <c r="B21" s="61"/>
      <c r="C21" s="61"/>
      <c r="D21" s="61"/>
      <c r="E21" s="61"/>
      <c r="F21" s="61"/>
      <c r="G21" s="61"/>
    </row>
    <row r="22" spans="1:24" ht="15.75" x14ac:dyDescent="0.25">
      <c r="A22" s="61"/>
      <c r="B22" s="64" t="s">
        <v>1552</v>
      </c>
      <c r="C22" s="65"/>
      <c r="D22" s="65"/>
      <c r="E22" s="65"/>
      <c r="F22" s="65"/>
      <c r="G22" s="6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</row>
    <row r="23" spans="1:24" ht="20.25" customHeight="1" thickBot="1" x14ac:dyDescent="0.3">
      <c r="A23" s="61"/>
      <c r="B23" s="65"/>
      <c r="C23" s="65"/>
      <c r="D23" s="65"/>
      <c r="E23" s="65"/>
      <c r="F23" s="65"/>
      <c r="G23" s="6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</row>
    <row r="24" spans="1:24" ht="182.25" customHeight="1" thickBot="1" x14ac:dyDescent="0.3">
      <c r="A24" s="61"/>
      <c r="B24" s="594"/>
      <c r="C24" s="595"/>
      <c r="D24" s="595"/>
      <c r="E24" s="595"/>
      <c r="F24" s="596"/>
      <c r="G24" s="6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</row>
    <row r="25" spans="1:24" x14ac:dyDescent="0.25">
      <c r="A25" s="61"/>
      <c r="B25" s="61"/>
      <c r="C25" s="61"/>
      <c r="D25" s="61"/>
      <c r="E25" s="61"/>
      <c r="F25" s="61"/>
      <c r="G25" s="61"/>
    </row>
    <row r="26" spans="1:24" x14ac:dyDescent="0.25">
      <c r="A26" s="61"/>
      <c r="B26" s="61"/>
      <c r="C26" s="61"/>
      <c r="D26" s="61"/>
      <c r="E26" s="61"/>
      <c r="F26" s="61"/>
      <c r="G26" s="61"/>
    </row>
  </sheetData>
  <sheetProtection algorithmName="SHA-512" hashValue="EFcz1zZBszBfVpD1Ay1Y1WchcdhKk1RJWMp/2gfiKer1BFtUAaNXXKwZUgE97QHIsrMBU2N0C/CPxaiq43T9/w==" saltValue="BE5jKBh9tMQg/9snWnnYAA==" spinCount="100000" sheet="1" objects="1" scenarios="1" selectLockedCells="1"/>
  <mergeCells count="6">
    <mergeCell ref="B3:F3"/>
    <mergeCell ref="B24:F24"/>
    <mergeCell ref="B5:B6"/>
    <mergeCell ref="C5:C6"/>
    <mergeCell ref="D5:D6"/>
    <mergeCell ref="E5:F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35"/>
  <dimension ref="A1:X31"/>
  <sheetViews>
    <sheetView showGridLines="0" workbookViewId="0">
      <selection activeCell="B30" sqref="B30:F30"/>
    </sheetView>
  </sheetViews>
  <sheetFormatPr baseColWidth="10" defaultRowHeight="15" x14ac:dyDescent="0.25"/>
  <cols>
    <col min="1" max="1" width="11.42578125" style="76"/>
    <col min="2" max="2" width="39.85546875" style="76" customWidth="1"/>
    <col min="3" max="4" width="11.42578125" style="76"/>
    <col min="5" max="5" width="14" style="76" customWidth="1"/>
    <col min="6" max="6" width="24.85546875" style="76" customWidth="1"/>
    <col min="7" max="16384" width="11.42578125" style="76"/>
  </cols>
  <sheetData>
    <row r="1" spans="1:8" ht="29.25" customHeight="1" x14ac:dyDescent="0.25">
      <c r="A1" s="61"/>
      <c r="B1" s="61"/>
      <c r="C1" s="61"/>
      <c r="D1" s="61"/>
      <c r="E1" s="61"/>
      <c r="F1" s="61"/>
      <c r="G1" s="61"/>
      <c r="H1" s="61"/>
    </row>
    <row r="2" spans="1:8" ht="27" customHeight="1" x14ac:dyDescent="0.25">
      <c r="A2" s="61"/>
      <c r="B2" s="127" t="s">
        <v>1034</v>
      </c>
      <c r="C2" s="127"/>
      <c r="D2" s="127"/>
      <c r="E2" s="127"/>
      <c r="F2" s="127"/>
      <c r="G2" s="127"/>
      <c r="H2" s="61"/>
    </row>
    <row r="3" spans="1:8" ht="15.75" thickBot="1" x14ac:dyDescent="0.3">
      <c r="A3" s="61"/>
      <c r="B3" s="61"/>
      <c r="C3" s="61"/>
      <c r="D3" s="61"/>
      <c r="E3" s="61"/>
      <c r="F3" s="61"/>
      <c r="G3" s="61"/>
      <c r="H3" s="61"/>
    </row>
    <row r="4" spans="1:8" ht="38.25" x14ac:dyDescent="0.25">
      <c r="A4" s="61"/>
      <c r="B4" s="749" t="s">
        <v>563</v>
      </c>
      <c r="C4" s="750" t="s">
        <v>1033</v>
      </c>
      <c r="D4" s="750" t="s">
        <v>1032</v>
      </c>
      <c r="E4" s="750" t="s">
        <v>1031</v>
      </c>
      <c r="F4" s="750" t="s">
        <v>1030</v>
      </c>
      <c r="G4" s="750" t="s">
        <v>1029</v>
      </c>
      <c r="H4" s="61"/>
    </row>
    <row r="5" spans="1:8" ht="23.25" customHeight="1" x14ac:dyDescent="0.25">
      <c r="A5" s="61"/>
      <c r="B5" s="746" t="s">
        <v>1028</v>
      </c>
      <c r="C5" s="747"/>
      <c r="D5" s="747"/>
      <c r="E5" s="747"/>
      <c r="F5" s="747"/>
      <c r="G5" s="748"/>
      <c r="H5" s="61"/>
    </row>
    <row r="6" spans="1:8" ht="23.25" customHeight="1" x14ac:dyDescent="0.25">
      <c r="A6" s="61"/>
      <c r="B6" s="751"/>
      <c r="C6" s="546"/>
      <c r="D6" s="546"/>
      <c r="E6" s="546"/>
      <c r="F6" s="546"/>
      <c r="G6" s="546"/>
      <c r="H6" s="61"/>
    </row>
    <row r="7" spans="1:8" ht="23.25" customHeight="1" x14ac:dyDescent="0.25">
      <c r="A7" s="61"/>
      <c r="B7" s="751"/>
      <c r="C7" s="546"/>
      <c r="D7" s="546"/>
      <c r="E7" s="546"/>
      <c r="F7" s="546"/>
      <c r="G7" s="546"/>
      <c r="H7" s="61"/>
    </row>
    <row r="8" spans="1:8" ht="23.25" customHeight="1" x14ac:dyDescent="0.25">
      <c r="A8" s="61"/>
      <c r="B8" s="751"/>
      <c r="C8" s="546"/>
      <c r="D8" s="546"/>
      <c r="E8" s="546"/>
      <c r="F8" s="546"/>
      <c r="G8" s="546"/>
      <c r="H8" s="61"/>
    </row>
    <row r="9" spans="1:8" ht="23.25" customHeight="1" x14ac:dyDescent="0.25">
      <c r="A9" s="61"/>
      <c r="B9" s="751"/>
      <c r="C9" s="546"/>
      <c r="D9" s="546"/>
      <c r="E9" s="546"/>
      <c r="F9" s="546"/>
      <c r="G9" s="546"/>
      <c r="H9" s="61"/>
    </row>
    <row r="10" spans="1:8" ht="23.25" customHeight="1" x14ac:dyDescent="0.25">
      <c r="A10" s="61"/>
      <c r="B10" s="751"/>
      <c r="C10" s="546"/>
      <c r="D10" s="546"/>
      <c r="E10" s="546"/>
      <c r="F10" s="546"/>
      <c r="G10" s="546"/>
      <c r="H10" s="61"/>
    </row>
    <row r="11" spans="1:8" ht="23.25" customHeight="1" x14ac:dyDescent="0.25">
      <c r="A11" s="61"/>
      <c r="B11" s="751"/>
      <c r="C11" s="546"/>
      <c r="D11" s="546"/>
      <c r="E11" s="546"/>
      <c r="F11" s="546"/>
      <c r="G11" s="546"/>
      <c r="H11" s="61"/>
    </row>
    <row r="12" spans="1:8" ht="23.25" customHeight="1" x14ac:dyDescent="0.25">
      <c r="A12" s="61"/>
      <c r="B12" s="751"/>
      <c r="C12" s="546"/>
      <c r="D12" s="546"/>
      <c r="E12" s="546"/>
      <c r="F12" s="546"/>
      <c r="G12" s="546"/>
      <c r="H12" s="61"/>
    </row>
    <row r="13" spans="1:8" ht="23.25" customHeight="1" x14ac:dyDescent="0.25">
      <c r="A13" s="61"/>
      <c r="B13" s="751"/>
      <c r="C13" s="546"/>
      <c r="D13" s="546"/>
      <c r="E13" s="546"/>
      <c r="F13" s="546"/>
      <c r="G13" s="546"/>
      <c r="H13" s="61"/>
    </row>
    <row r="14" spans="1:8" ht="23.25" customHeight="1" x14ac:dyDescent="0.25">
      <c r="A14" s="61"/>
      <c r="B14" s="746" t="s">
        <v>1027</v>
      </c>
      <c r="C14" s="747"/>
      <c r="D14" s="747"/>
      <c r="E14" s="747"/>
      <c r="F14" s="747"/>
      <c r="G14" s="748"/>
      <c r="H14" s="61"/>
    </row>
    <row r="15" spans="1:8" ht="23.25" customHeight="1" x14ac:dyDescent="0.25">
      <c r="A15" s="61"/>
      <c r="B15" s="751"/>
      <c r="C15" s="546"/>
      <c r="D15" s="546"/>
      <c r="E15" s="546"/>
      <c r="F15" s="546"/>
      <c r="G15" s="546"/>
      <c r="H15" s="61"/>
    </row>
    <row r="16" spans="1:8" ht="23.25" customHeight="1" x14ac:dyDescent="0.25">
      <c r="A16" s="61"/>
      <c r="B16" s="751"/>
      <c r="C16" s="546"/>
      <c r="D16" s="546"/>
      <c r="E16" s="546"/>
      <c r="F16" s="546"/>
      <c r="G16" s="546"/>
      <c r="H16" s="61"/>
    </row>
    <row r="17" spans="1:24" ht="23.25" customHeight="1" x14ac:dyDescent="0.25">
      <c r="A17" s="61"/>
      <c r="B17" s="751"/>
      <c r="C17" s="546"/>
      <c r="D17" s="546"/>
      <c r="E17" s="546"/>
      <c r="F17" s="546"/>
      <c r="G17" s="546"/>
      <c r="H17" s="61"/>
    </row>
    <row r="18" spans="1:24" ht="23.25" customHeight="1" x14ac:dyDescent="0.25">
      <c r="A18" s="61"/>
      <c r="B18" s="751"/>
      <c r="C18" s="546"/>
      <c r="D18" s="546"/>
      <c r="E18" s="546"/>
      <c r="F18" s="546"/>
      <c r="G18" s="546"/>
      <c r="H18" s="61"/>
    </row>
    <row r="19" spans="1:24" ht="23.25" customHeight="1" x14ac:dyDescent="0.25">
      <c r="A19" s="61"/>
      <c r="B19" s="751"/>
      <c r="C19" s="546"/>
      <c r="D19" s="546"/>
      <c r="E19" s="546"/>
      <c r="F19" s="546"/>
      <c r="G19" s="546"/>
      <c r="H19" s="61"/>
    </row>
    <row r="20" spans="1:24" ht="23.25" customHeight="1" x14ac:dyDescent="0.25">
      <c r="A20" s="61"/>
      <c r="B20" s="751"/>
      <c r="C20" s="546"/>
      <c r="D20" s="546"/>
      <c r="E20" s="546"/>
      <c r="F20" s="546"/>
      <c r="G20" s="546"/>
      <c r="H20" s="61"/>
    </row>
    <row r="21" spans="1:24" ht="23.25" customHeight="1" x14ac:dyDescent="0.25">
      <c r="A21" s="61"/>
      <c r="B21" s="751"/>
      <c r="C21" s="546"/>
      <c r="D21" s="546"/>
      <c r="E21" s="546"/>
      <c r="F21" s="546"/>
      <c r="G21" s="546"/>
      <c r="H21" s="61"/>
    </row>
    <row r="22" spans="1:24" ht="23.25" customHeight="1" x14ac:dyDescent="0.25">
      <c r="A22" s="61"/>
      <c r="B22" s="751"/>
      <c r="C22" s="546"/>
      <c r="D22" s="546"/>
      <c r="E22" s="546"/>
      <c r="F22" s="546"/>
      <c r="G22" s="546"/>
      <c r="H22" s="61"/>
    </row>
    <row r="23" spans="1:24" ht="23.25" customHeight="1" thickBot="1" x14ac:dyDescent="0.3">
      <c r="A23" s="61"/>
      <c r="B23" s="752"/>
      <c r="C23" s="753"/>
      <c r="D23" s="753"/>
      <c r="E23" s="753"/>
      <c r="F23" s="753"/>
      <c r="G23" s="753"/>
      <c r="H23" s="61"/>
    </row>
    <row r="24" spans="1:24" x14ac:dyDescent="0.25">
      <c r="A24" s="61"/>
      <c r="B24" s="208"/>
      <c r="C24" s="208"/>
      <c r="D24" s="208"/>
      <c r="E24" s="208"/>
      <c r="F24" s="208"/>
      <c r="G24" s="208"/>
      <c r="H24" s="61"/>
    </row>
    <row r="25" spans="1:24" x14ac:dyDescent="0.25">
      <c r="A25" s="61"/>
      <c r="B25" s="206" t="s">
        <v>1611</v>
      </c>
      <c r="C25" s="208"/>
      <c r="D25" s="208"/>
      <c r="E25" s="208"/>
      <c r="F25" s="208"/>
      <c r="G25" s="208"/>
      <c r="H25" s="61"/>
    </row>
    <row r="26" spans="1:24" x14ac:dyDescent="0.25">
      <c r="A26" s="61"/>
      <c r="B26" s="208"/>
      <c r="C26" s="208"/>
      <c r="D26" s="208"/>
      <c r="E26" s="208"/>
      <c r="F26" s="208"/>
      <c r="G26" s="208"/>
      <c r="H26" s="61"/>
    </row>
    <row r="27" spans="1:24" x14ac:dyDescent="0.25">
      <c r="A27" s="61"/>
      <c r="B27" s="208"/>
      <c r="C27" s="208"/>
      <c r="D27" s="208"/>
      <c r="E27" s="208"/>
      <c r="F27" s="208"/>
      <c r="G27" s="208"/>
      <c r="H27" s="61"/>
    </row>
    <row r="28" spans="1:24" ht="15.75" x14ac:dyDescent="0.25">
      <c r="A28" s="61"/>
      <c r="B28" s="213" t="s">
        <v>1552</v>
      </c>
      <c r="C28" s="206"/>
      <c r="D28" s="206"/>
      <c r="E28" s="206"/>
      <c r="F28" s="206"/>
      <c r="G28" s="206"/>
      <c r="H28" s="6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spans="1:24" ht="20.25" customHeight="1" thickBot="1" x14ac:dyDescent="0.3">
      <c r="A29" s="61"/>
      <c r="B29" s="206"/>
      <c r="C29" s="206"/>
      <c r="D29" s="206"/>
      <c r="E29" s="206"/>
      <c r="F29" s="206"/>
      <c r="G29" s="206"/>
      <c r="H29" s="6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</row>
    <row r="30" spans="1:24" ht="182.25" customHeight="1" thickBot="1" x14ac:dyDescent="0.3">
      <c r="A30" s="61"/>
      <c r="B30" s="642"/>
      <c r="C30" s="643"/>
      <c r="D30" s="643"/>
      <c r="E30" s="643"/>
      <c r="F30" s="644"/>
      <c r="G30" s="206"/>
      <c r="H30" s="6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</row>
    <row r="31" spans="1:24" x14ac:dyDescent="0.25">
      <c r="A31" s="61"/>
      <c r="B31" s="61"/>
      <c r="C31" s="61"/>
      <c r="D31" s="61"/>
      <c r="E31" s="61"/>
      <c r="F31" s="61"/>
      <c r="G31" s="61"/>
      <c r="H31" s="61"/>
    </row>
  </sheetData>
  <sheetProtection algorithmName="SHA-512" hashValue="nsVPYwIRzdLsI3duktpEoCFlzRwBv2Py6WY/gbzLvHd8OcNioBRICPdz8quwLx4eqKbVf4HD4T82HSTIgmmheQ==" saltValue="04tADm80xwRRluxTOnFTJQ==" spinCount="100000" sheet="1" objects="1" scenarios="1" selectLockedCells="1"/>
  <mergeCells count="4">
    <mergeCell ref="B2:G2"/>
    <mergeCell ref="B5:G5"/>
    <mergeCell ref="B14:G14"/>
    <mergeCell ref="B30:F3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36"/>
  <dimension ref="A1:X46"/>
  <sheetViews>
    <sheetView showGridLines="0" workbookViewId="0">
      <selection activeCell="B7" sqref="B7"/>
    </sheetView>
  </sheetViews>
  <sheetFormatPr baseColWidth="10" defaultRowHeight="15" x14ac:dyDescent="0.25"/>
  <cols>
    <col min="1" max="1" width="8.85546875" style="76" customWidth="1"/>
    <col min="2" max="2" width="41.140625" style="76" customWidth="1"/>
    <col min="3" max="3" width="19.85546875" style="76" customWidth="1"/>
    <col min="4" max="4" width="19.140625" style="76" customWidth="1"/>
    <col min="5" max="5" width="27.85546875" style="76" customWidth="1"/>
    <col min="6" max="16384" width="11.42578125" style="76"/>
  </cols>
  <sheetData>
    <row r="1" spans="1:7" x14ac:dyDescent="0.25">
      <c r="A1" s="61"/>
      <c r="B1" s="61"/>
      <c r="C1" s="61"/>
      <c r="D1" s="61"/>
      <c r="E1" s="61"/>
      <c r="F1" s="61"/>
      <c r="G1" s="237"/>
    </row>
    <row r="2" spans="1:7" ht="29.25" customHeight="1" x14ac:dyDescent="0.25">
      <c r="A2" s="61"/>
      <c r="B2" s="127" t="s">
        <v>1041</v>
      </c>
      <c r="C2" s="127"/>
      <c r="D2" s="127"/>
      <c r="E2" s="127"/>
      <c r="F2" s="61"/>
      <c r="G2" s="237"/>
    </row>
    <row r="3" spans="1:7" ht="15" customHeight="1" thickBot="1" x14ac:dyDescent="0.3">
      <c r="A3" s="61"/>
      <c r="B3" s="64"/>
      <c r="C3" s="64"/>
      <c r="D3" s="64"/>
      <c r="E3" s="64"/>
      <c r="F3" s="61"/>
      <c r="G3" s="237"/>
    </row>
    <row r="4" spans="1:7" ht="25.5" x14ac:dyDescent="0.25">
      <c r="A4" s="61"/>
      <c r="B4" s="749" t="s">
        <v>1040</v>
      </c>
      <c r="C4" s="754" t="s">
        <v>1039</v>
      </c>
      <c r="D4" s="754" t="s">
        <v>1038</v>
      </c>
      <c r="E4" s="755" t="s">
        <v>1037</v>
      </c>
      <c r="F4" s="61"/>
      <c r="G4" s="237"/>
    </row>
    <row r="5" spans="1:7" ht="22.5" customHeight="1" x14ac:dyDescent="0.25">
      <c r="A5" s="61"/>
      <c r="B5" s="756" t="s">
        <v>1036</v>
      </c>
      <c r="C5" s="218"/>
      <c r="D5" s="218"/>
      <c r="E5" s="307"/>
      <c r="F5" s="61"/>
      <c r="G5" s="237"/>
    </row>
    <row r="6" spans="1:7" ht="22.5" customHeight="1" x14ac:dyDescent="0.25">
      <c r="A6" s="61"/>
      <c r="B6" s="751"/>
      <c r="C6" s="546"/>
      <c r="D6" s="546"/>
      <c r="E6" s="715"/>
      <c r="F6" s="61"/>
      <c r="G6" s="237"/>
    </row>
    <row r="7" spans="1:7" ht="22.5" customHeight="1" x14ac:dyDescent="0.25">
      <c r="A7" s="61"/>
      <c r="B7" s="751"/>
      <c r="C7" s="546"/>
      <c r="D7" s="546"/>
      <c r="E7" s="715"/>
      <c r="F7" s="61"/>
      <c r="G7" s="237"/>
    </row>
    <row r="8" spans="1:7" ht="22.5" customHeight="1" x14ac:dyDescent="0.25">
      <c r="A8" s="61"/>
      <c r="B8" s="751"/>
      <c r="C8" s="546"/>
      <c r="D8" s="546"/>
      <c r="E8" s="715"/>
      <c r="F8" s="61"/>
      <c r="G8" s="237"/>
    </row>
    <row r="9" spans="1:7" ht="22.5" customHeight="1" x14ac:dyDescent="0.25">
      <c r="A9" s="61"/>
      <c r="B9" s="751"/>
      <c r="C9" s="546"/>
      <c r="D9" s="546"/>
      <c r="E9" s="715"/>
      <c r="F9" s="61"/>
      <c r="G9" s="237"/>
    </row>
    <row r="10" spans="1:7" ht="22.5" customHeight="1" x14ac:dyDescent="0.25">
      <c r="A10" s="61"/>
      <c r="B10" s="751"/>
      <c r="C10" s="546"/>
      <c r="D10" s="546"/>
      <c r="E10" s="715"/>
      <c r="F10" s="61"/>
      <c r="G10" s="237"/>
    </row>
    <row r="11" spans="1:7" ht="22.5" customHeight="1" x14ac:dyDescent="0.25">
      <c r="A11" s="61"/>
      <c r="B11" s="751"/>
      <c r="C11" s="546"/>
      <c r="D11" s="546"/>
      <c r="E11" s="715"/>
      <c r="F11" s="61"/>
      <c r="G11" s="237"/>
    </row>
    <row r="12" spans="1:7" ht="22.5" customHeight="1" x14ac:dyDescent="0.25">
      <c r="A12" s="61"/>
      <c r="B12" s="751"/>
      <c r="C12" s="546"/>
      <c r="D12" s="546"/>
      <c r="E12" s="715"/>
      <c r="F12" s="61"/>
      <c r="G12" s="237"/>
    </row>
    <row r="13" spans="1:7" ht="22.5" customHeight="1" x14ac:dyDescent="0.25">
      <c r="A13" s="61"/>
      <c r="B13" s="751"/>
      <c r="C13" s="546"/>
      <c r="D13" s="546"/>
      <c r="E13" s="715"/>
      <c r="F13" s="61"/>
      <c r="G13" s="237"/>
    </row>
    <row r="14" spans="1:7" ht="22.5" customHeight="1" x14ac:dyDescent="0.25">
      <c r="A14" s="61"/>
      <c r="B14" s="751"/>
      <c r="C14" s="546"/>
      <c r="D14" s="546"/>
      <c r="E14" s="715"/>
      <c r="F14" s="61"/>
      <c r="G14" s="237"/>
    </row>
    <row r="15" spans="1:7" ht="22.5" customHeight="1" x14ac:dyDescent="0.25">
      <c r="A15" s="61"/>
      <c r="B15" s="751"/>
      <c r="C15" s="546"/>
      <c r="D15" s="546"/>
      <c r="E15" s="715"/>
      <c r="F15" s="61"/>
      <c r="G15" s="237"/>
    </row>
    <row r="16" spans="1:7" ht="22.5" customHeight="1" x14ac:dyDescent="0.25">
      <c r="A16" s="61"/>
      <c r="B16" s="756" t="s">
        <v>1035</v>
      </c>
      <c r="C16" s="218"/>
      <c r="D16" s="218"/>
      <c r="E16" s="757"/>
      <c r="F16" s="61"/>
      <c r="G16" s="237"/>
    </row>
    <row r="17" spans="1:7" ht="22.5" customHeight="1" x14ac:dyDescent="0.25">
      <c r="A17" s="61"/>
      <c r="B17" s="751"/>
      <c r="C17" s="546"/>
      <c r="D17" s="546"/>
      <c r="E17" s="758"/>
      <c r="F17" s="61"/>
      <c r="G17" s="237"/>
    </row>
    <row r="18" spans="1:7" ht="22.5" customHeight="1" x14ac:dyDescent="0.25">
      <c r="A18" s="61"/>
      <c r="B18" s="751"/>
      <c r="C18" s="546"/>
      <c r="D18" s="546"/>
      <c r="E18" s="758"/>
      <c r="F18" s="61"/>
      <c r="G18" s="237"/>
    </row>
    <row r="19" spans="1:7" ht="22.5" customHeight="1" x14ac:dyDescent="0.25">
      <c r="A19" s="61"/>
      <c r="B19" s="751"/>
      <c r="C19" s="546"/>
      <c r="D19" s="546"/>
      <c r="E19" s="758"/>
      <c r="F19" s="61"/>
      <c r="G19" s="237"/>
    </row>
    <row r="20" spans="1:7" ht="22.5" customHeight="1" x14ac:dyDescent="0.25">
      <c r="A20" s="61"/>
      <c r="B20" s="751"/>
      <c r="C20" s="546"/>
      <c r="D20" s="546"/>
      <c r="E20" s="758"/>
      <c r="F20" s="61"/>
      <c r="G20" s="237"/>
    </row>
    <row r="21" spans="1:7" ht="22.5" customHeight="1" x14ac:dyDescent="0.25">
      <c r="A21" s="61"/>
      <c r="B21" s="751"/>
      <c r="C21" s="546"/>
      <c r="D21" s="546"/>
      <c r="E21" s="758"/>
      <c r="F21" s="61"/>
      <c r="G21" s="237"/>
    </row>
    <row r="22" spans="1:7" ht="22.5" customHeight="1" x14ac:dyDescent="0.25">
      <c r="A22" s="61"/>
      <c r="B22" s="751"/>
      <c r="C22" s="546"/>
      <c r="D22" s="546"/>
      <c r="E22" s="758"/>
      <c r="F22" s="61"/>
      <c r="G22" s="237"/>
    </row>
    <row r="23" spans="1:7" ht="22.5" customHeight="1" x14ac:dyDescent="0.25">
      <c r="A23" s="61"/>
      <c r="B23" s="751"/>
      <c r="C23" s="546"/>
      <c r="D23" s="546"/>
      <c r="E23" s="758"/>
      <c r="F23" s="61"/>
      <c r="G23" s="237"/>
    </row>
    <row r="24" spans="1:7" ht="22.5" customHeight="1" x14ac:dyDescent="0.25">
      <c r="A24" s="61"/>
      <c r="B24" s="751"/>
      <c r="C24" s="546"/>
      <c r="D24" s="546"/>
      <c r="E24" s="758"/>
      <c r="F24" s="61"/>
      <c r="G24" s="237"/>
    </row>
    <row r="25" spans="1:7" ht="22.5" customHeight="1" x14ac:dyDescent="0.25">
      <c r="A25" s="61"/>
      <c r="B25" s="751"/>
      <c r="C25" s="546"/>
      <c r="D25" s="546"/>
      <c r="E25" s="758"/>
      <c r="F25" s="61"/>
      <c r="G25" s="237"/>
    </row>
    <row r="26" spans="1:7" ht="22.5" customHeight="1" x14ac:dyDescent="0.25">
      <c r="A26" s="61"/>
      <c r="B26" s="751"/>
      <c r="C26" s="546"/>
      <c r="D26" s="546"/>
      <c r="E26" s="758"/>
      <c r="F26" s="61"/>
      <c r="G26" s="237"/>
    </row>
    <row r="27" spans="1:7" ht="22.5" customHeight="1" x14ac:dyDescent="0.25">
      <c r="A27" s="61"/>
      <c r="B27" s="751"/>
      <c r="C27" s="546"/>
      <c r="D27" s="546"/>
      <c r="E27" s="758"/>
      <c r="F27" s="61"/>
      <c r="G27" s="237"/>
    </row>
    <row r="28" spans="1:7" ht="22.5" customHeight="1" x14ac:dyDescent="0.25">
      <c r="A28" s="61"/>
      <c r="B28" s="756" t="s">
        <v>143</v>
      </c>
      <c r="C28" s="218"/>
      <c r="D28" s="218"/>
      <c r="E28" s="758"/>
      <c r="F28" s="61"/>
      <c r="G28" s="237"/>
    </row>
    <row r="29" spans="1:7" ht="22.5" customHeight="1" x14ac:dyDescent="0.25">
      <c r="A29" s="61"/>
      <c r="B29" s="751"/>
      <c r="C29" s="546"/>
      <c r="D29" s="546"/>
      <c r="E29" s="758"/>
      <c r="F29" s="61"/>
      <c r="G29" s="237"/>
    </row>
    <row r="30" spans="1:7" ht="22.5" customHeight="1" x14ac:dyDescent="0.25">
      <c r="A30" s="61"/>
      <c r="B30" s="751"/>
      <c r="C30" s="546"/>
      <c r="D30" s="546"/>
      <c r="E30" s="758"/>
      <c r="F30" s="61"/>
      <c r="G30" s="237"/>
    </row>
    <row r="31" spans="1:7" ht="22.5" customHeight="1" x14ac:dyDescent="0.25">
      <c r="A31" s="61"/>
      <c r="B31" s="751"/>
      <c r="C31" s="546"/>
      <c r="D31" s="546"/>
      <c r="E31" s="758"/>
      <c r="F31" s="61"/>
      <c r="G31" s="237"/>
    </row>
    <row r="32" spans="1:7" ht="22.5" customHeight="1" x14ac:dyDescent="0.25">
      <c r="A32" s="61"/>
      <c r="B32" s="751"/>
      <c r="C32" s="546"/>
      <c r="D32" s="546"/>
      <c r="E32" s="758"/>
      <c r="F32" s="61"/>
      <c r="G32" s="237"/>
    </row>
    <row r="33" spans="1:24" ht="22.5" customHeight="1" x14ac:dyDescent="0.25">
      <c r="A33" s="61"/>
      <c r="B33" s="751"/>
      <c r="C33" s="546"/>
      <c r="D33" s="546"/>
      <c r="E33" s="758"/>
      <c r="F33" s="61"/>
      <c r="G33" s="237"/>
    </row>
    <row r="34" spans="1:24" ht="22.5" customHeight="1" x14ac:dyDescent="0.25">
      <c r="A34" s="61"/>
      <c r="B34" s="751"/>
      <c r="C34" s="546"/>
      <c r="D34" s="546"/>
      <c r="E34" s="758"/>
      <c r="F34" s="61"/>
      <c r="G34" s="237"/>
    </row>
    <row r="35" spans="1:24" ht="22.5" customHeight="1" x14ac:dyDescent="0.25">
      <c r="A35" s="61"/>
      <c r="B35" s="751"/>
      <c r="C35" s="546"/>
      <c r="D35" s="546"/>
      <c r="E35" s="758"/>
      <c r="F35" s="61"/>
      <c r="G35" s="237"/>
    </row>
    <row r="36" spans="1:24" ht="22.5" customHeight="1" x14ac:dyDescent="0.25">
      <c r="A36" s="61"/>
      <c r="B36" s="751"/>
      <c r="C36" s="546"/>
      <c r="D36" s="546"/>
      <c r="E36" s="758"/>
      <c r="F36" s="61"/>
      <c r="G36" s="237"/>
    </row>
    <row r="37" spans="1:24" ht="22.5" customHeight="1" x14ac:dyDescent="0.25">
      <c r="A37" s="61"/>
      <c r="B37" s="751"/>
      <c r="C37" s="546"/>
      <c r="D37" s="546"/>
      <c r="E37" s="758"/>
      <c r="F37" s="61"/>
      <c r="G37" s="237"/>
    </row>
    <row r="38" spans="1:24" ht="22.5" customHeight="1" x14ac:dyDescent="0.25">
      <c r="A38" s="61"/>
      <c r="B38" s="751"/>
      <c r="C38" s="546"/>
      <c r="D38" s="546"/>
      <c r="E38" s="758"/>
      <c r="F38" s="61"/>
      <c r="G38" s="237"/>
    </row>
    <row r="39" spans="1:24" ht="22.5" customHeight="1" thickBot="1" x14ac:dyDescent="0.3">
      <c r="A39" s="61"/>
      <c r="B39" s="761" t="s">
        <v>0</v>
      </c>
      <c r="C39" s="762"/>
      <c r="D39" s="760"/>
      <c r="E39" s="759"/>
      <c r="F39" s="61"/>
      <c r="G39" s="237"/>
    </row>
    <row r="40" spans="1:24" x14ac:dyDescent="0.25">
      <c r="A40" s="61"/>
      <c r="B40" s="61"/>
      <c r="C40" s="61"/>
      <c r="D40" s="61"/>
      <c r="E40" s="61"/>
      <c r="F40" s="61"/>
      <c r="G40" s="237"/>
    </row>
    <row r="41" spans="1:24" x14ac:dyDescent="0.25">
      <c r="A41" s="61"/>
      <c r="B41" s="61"/>
      <c r="C41" s="61"/>
      <c r="D41" s="61"/>
      <c r="E41" s="61"/>
      <c r="F41" s="61"/>
      <c r="G41" s="237"/>
    </row>
    <row r="42" spans="1:24" ht="15.75" x14ac:dyDescent="0.25">
      <c r="A42" s="61"/>
      <c r="B42" s="64" t="s">
        <v>1552</v>
      </c>
      <c r="C42" s="65"/>
      <c r="D42" s="65"/>
      <c r="E42" s="65"/>
      <c r="F42" s="65"/>
      <c r="G42" s="254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</row>
    <row r="43" spans="1:24" ht="20.25" customHeight="1" thickBot="1" x14ac:dyDescent="0.3">
      <c r="A43" s="61"/>
      <c r="B43" s="65"/>
      <c r="C43" s="65"/>
      <c r="D43" s="65"/>
      <c r="E43" s="65"/>
      <c r="F43" s="65"/>
      <c r="G43" s="254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</row>
    <row r="44" spans="1:24" ht="182.25" customHeight="1" thickBot="1" x14ac:dyDescent="0.3">
      <c r="A44" s="61"/>
      <c r="B44" s="594"/>
      <c r="C44" s="595"/>
      <c r="D44" s="595"/>
      <c r="E44" s="595"/>
      <c r="F44" s="596"/>
      <c r="G44" s="254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</row>
    <row r="45" spans="1:24" x14ac:dyDescent="0.25">
      <c r="A45" s="61"/>
      <c r="B45" s="61"/>
      <c r="C45" s="61"/>
      <c r="D45" s="61"/>
      <c r="E45" s="61"/>
      <c r="F45" s="61"/>
      <c r="G45" s="237"/>
    </row>
    <row r="46" spans="1:24" x14ac:dyDescent="0.25">
      <c r="A46" s="61"/>
      <c r="B46" s="61"/>
      <c r="C46" s="61"/>
      <c r="D46" s="61"/>
      <c r="E46" s="61"/>
      <c r="F46" s="61"/>
      <c r="G46" s="237"/>
    </row>
  </sheetData>
  <sheetProtection algorithmName="SHA-512" hashValue="+h0M30o8iy9sWeiwZHlvjsbaeG/PeohFntebvTohv9pvs5sqg0brQAbbFS7XXt0VdKTfiloRW2kZF+NUwGrBGg==" saltValue="p5pYgOcRE8i4FmmOYrIsNQ==" spinCount="100000" sheet="1" objects="1" scenarios="1" selectLockedCells="1"/>
  <mergeCells count="3">
    <mergeCell ref="E16:E39"/>
    <mergeCell ref="B2:E2"/>
    <mergeCell ref="B44:F4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euil37"/>
  <dimension ref="A1:X17"/>
  <sheetViews>
    <sheetView showGridLines="0" zoomScaleNormal="100" workbookViewId="0">
      <selection activeCell="C6" sqref="C6"/>
    </sheetView>
  </sheetViews>
  <sheetFormatPr baseColWidth="10" defaultRowHeight="15" x14ac:dyDescent="0.25"/>
  <cols>
    <col min="1" max="1" width="6.42578125" style="76" customWidth="1"/>
    <col min="2" max="2" width="42.7109375" style="76" customWidth="1"/>
    <col min="3" max="3" width="17" style="76" customWidth="1"/>
    <col min="4" max="4" width="17.28515625" style="76" customWidth="1"/>
    <col min="5" max="5" width="18.5703125" style="76" customWidth="1"/>
    <col min="6" max="6" width="15.85546875" style="76" customWidth="1"/>
    <col min="7" max="16384" width="11.42578125" style="76"/>
  </cols>
  <sheetData>
    <row r="1" spans="1:24" ht="28.5" customHeight="1" x14ac:dyDescent="0.25">
      <c r="A1" s="61"/>
      <c r="B1" s="61"/>
      <c r="C1" s="61"/>
      <c r="D1" s="61"/>
      <c r="E1" s="61"/>
      <c r="F1" s="61"/>
      <c r="G1" s="61"/>
    </row>
    <row r="2" spans="1:24" ht="24.75" customHeight="1" x14ac:dyDescent="0.25">
      <c r="A2" s="61"/>
      <c r="B2" s="128" t="s">
        <v>1046</v>
      </c>
      <c r="C2" s="128"/>
      <c r="D2" s="128"/>
      <c r="E2" s="128"/>
      <c r="F2" s="128"/>
      <c r="G2" s="61"/>
    </row>
    <row r="3" spans="1:24" ht="16.5" thickBot="1" x14ac:dyDescent="0.3">
      <c r="A3" s="61"/>
      <c r="B3" s="214"/>
      <c r="C3" s="214"/>
      <c r="D3" s="214"/>
      <c r="E3" s="214"/>
      <c r="F3" s="214"/>
      <c r="G3" s="61"/>
    </row>
    <row r="4" spans="1:24" x14ac:dyDescent="0.25">
      <c r="A4" s="61"/>
      <c r="B4" s="767" t="s">
        <v>563</v>
      </c>
      <c r="C4" s="317" t="s">
        <v>564</v>
      </c>
      <c r="D4" s="317" t="s">
        <v>565</v>
      </c>
      <c r="E4" s="317" t="s">
        <v>969</v>
      </c>
      <c r="F4" s="318"/>
      <c r="G4" s="61"/>
    </row>
    <row r="5" spans="1:24" x14ac:dyDescent="0.25">
      <c r="A5" s="61"/>
      <c r="B5" s="768"/>
      <c r="C5" s="320"/>
      <c r="D5" s="320"/>
      <c r="E5" s="321" t="s">
        <v>567</v>
      </c>
      <c r="F5" s="322" t="s">
        <v>568</v>
      </c>
      <c r="G5" s="61"/>
    </row>
    <row r="6" spans="1:24" ht="24" customHeight="1" x14ac:dyDescent="0.25">
      <c r="A6" s="61"/>
      <c r="B6" s="228" t="s">
        <v>1045</v>
      </c>
      <c r="C6" s="546"/>
      <c r="D6" s="546"/>
      <c r="E6" s="546"/>
      <c r="F6" s="715"/>
      <c r="G6" s="61"/>
    </row>
    <row r="7" spans="1:24" ht="24" customHeight="1" x14ac:dyDescent="0.25">
      <c r="A7" s="61"/>
      <c r="B7" s="228" t="s">
        <v>1044</v>
      </c>
      <c r="C7" s="546"/>
      <c r="D7" s="546"/>
      <c r="E7" s="546"/>
      <c r="F7" s="715"/>
      <c r="G7" s="61"/>
    </row>
    <row r="8" spans="1:24" ht="24" customHeight="1" x14ac:dyDescent="0.25">
      <c r="A8" s="61"/>
      <c r="B8" s="229" t="s">
        <v>1043</v>
      </c>
      <c r="C8" s="631"/>
      <c r="D8" s="631"/>
      <c r="E8" s="631"/>
      <c r="F8" s="729"/>
      <c r="G8" s="61"/>
    </row>
    <row r="9" spans="1:24" ht="24" customHeight="1" x14ac:dyDescent="0.25">
      <c r="A9" s="61"/>
      <c r="B9" s="228" t="s">
        <v>1042</v>
      </c>
      <c r="C9" s="546"/>
      <c r="D9" s="546"/>
      <c r="E9" s="546"/>
      <c r="F9" s="715"/>
      <c r="G9" s="61"/>
    </row>
    <row r="10" spans="1:24" x14ac:dyDescent="0.25">
      <c r="A10" s="61"/>
      <c r="B10" s="61"/>
      <c r="C10" s="61"/>
      <c r="D10" s="61"/>
      <c r="E10" s="61"/>
      <c r="F10" s="61"/>
      <c r="G10" s="61"/>
    </row>
    <row r="11" spans="1:24" x14ac:dyDescent="0.25">
      <c r="A11" s="61"/>
      <c r="B11" s="61"/>
      <c r="C11" s="61"/>
      <c r="D11" s="61"/>
      <c r="E11" s="61"/>
      <c r="F11" s="61"/>
      <c r="G11" s="61"/>
    </row>
    <row r="12" spans="1:24" ht="15.75" x14ac:dyDescent="0.25">
      <c r="A12" s="61"/>
      <c r="B12" s="64" t="s">
        <v>1552</v>
      </c>
      <c r="C12" s="65"/>
      <c r="D12" s="65"/>
      <c r="E12" s="65"/>
      <c r="F12" s="65"/>
      <c r="G12" s="6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spans="1:24" ht="13.5" customHeight="1" thickBot="1" x14ac:dyDescent="0.3">
      <c r="A13" s="61"/>
      <c r="B13" s="65"/>
      <c r="C13" s="65"/>
      <c r="D13" s="65"/>
      <c r="E13" s="65"/>
      <c r="F13" s="65"/>
      <c r="G13" s="6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spans="1:24" ht="182.25" customHeight="1" thickBot="1" x14ac:dyDescent="0.3">
      <c r="A14" s="61"/>
      <c r="B14" s="594"/>
      <c r="C14" s="595"/>
      <c r="D14" s="595"/>
      <c r="E14" s="595"/>
      <c r="F14" s="596"/>
      <c r="G14" s="6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spans="1:24" x14ac:dyDescent="0.25">
      <c r="A15" s="61"/>
      <c r="B15" s="61"/>
      <c r="C15" s="61"/>
      <c r="D15" s="61"/>
      <c r="E15" s="61"/>
      <c r="F15" s="61"/>
      <c r="G15" s="61"/>
    </row>
    <row r="16" spans="1:24" x14ac:dyDescent="0.25">
      <c r="A16" s="61"/>
      <c r="B16" s="61"/>
      <c r="C16" s="61"/>
      <c r="D16" s="61"/>
      <c r="E16" s="61"/>
      <c r="F16" s="61"/>
      <c r="G16" s="61"/>
    </row>
    <row r="17" spans="1:7" x14ac:dyDescent="0.25">
      <c r="A17" s="61"/>
      <c r="B17" s="61"/>
      <c r="C17" s="61"/>
      <c r="D17" s="61"/>
      <c r="E17" s="61"/>
      <c r="F17" s="61"/>
      <c r="G17" s="61"/>
    </row>
  </sheetData>
  <sheetProtection algorithmName="SHA-512" hashValue="F8IY1vgedzkNaGAkNmtrE2c+M+T7uhJxE38+u862bep1hPZc91AhzHOhFfbGzsdMVk7ekgeSt9XxsHlpim1lRQ==" saltValue="PRXumoRyas3JYSV0Y1zRIQ==" spinCount="100000" sheet="1" objects="1" scenarios="1" selectLockedCells="1"/>
  <mergeCells count="6">
    <mergeCell ref="B14:F14"/>
    <mergeCell ref="B2:F2"/>
    <mergeCell ref="B4:B5"/>
    <mergeCell ref="C4:C5"/>
    <mergeCell ref="D4:D5"/>
    <mergeCell ref="E4:F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euil38"/>
  <dimension ref="A1:X25"/>
  <sheetViews>
    <sheetView showGridLines="0" topLeftCell="A12" workbookViewId="0">
      <selection activeCell="B23" sqref="B23:F23"/>
    </sheetView>
  </sheetViews>
  <sheetFormatPr baseColWidth="10" defaultRowHeight="15" x14ac:dyDescent="0.25"/>
  <cols>
    <col min="1" max="1" width="9.42578125" style="76" customWidth="1"/>
    <col min="2" max="2" width="62.28515625" style="76" customWidth="1"/>
    <col min="3" max="6" width="11.42578125" style="76"/>
    <col min="7" max="7" width="15" style="76" customWidth="1"/>
    <col min="8" max="16384" width="11.42578125" style="76"/>
  </cols>
  <sheetData>
    <row r="1" spans="1:9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9" ht="20.25" x14ac:dyDescent="0.25">
      <c r="A2" s="61"/>
      <c r="B2" s="128" t="s">
        <v>1059</v>
      </c>
      <c r="C2" s="128"/>
      <c r="D2" s="128"/>
      <c r="E2" s="128"/>
      <c r="F2" s="128"/>
      <c r="G2" s="128"/>
      <c r="H2" s="128"/>
      <c r="I2" s="65"/>
    </row>
    <row r="3" spans="1:9" ht="16.5" customHeight="1" thickBot="1" x14ac:dyDescent="0.3">
      <c r="A3" s="61"/>
      <c r="B3" s="64"/>
      <c r="C3" s="64"/>
      <c r="D3" s="64"/>
      <c r="E3" s="64"/>
      <c r="F3" s="64"/>
      <c r="G3" s="64"/>
      <c r="H3" s="64"/>
      <c r="I3" s="65"/>
    </row>
    <row r="4" spans="1:9" ht="20.100000000000001" customHeight="1" x14ac:dyDescent="0.25">
      <c r="A4" s="61"/>
      <c r="B4" s="769" t="s">
        <v>563</v>
      </c>
      <c r="C4" s="309" t="s">
        <v>564</v>
      </c>
      <c r="D4" s="309" t="s">
        <v>565</v>
      </c>
      <c r="E4" s="309" t="s">
        <v>969</v>
      </c>
      <c r="F4" s="309"/>
      <c r="G4" s="309" t="s">
        <v>1058</v>
      </c>
      <c r="H4" s="310" t="s">
        <v>1057</v>
      </c>
      <c r="I4" s="65"/>
    </row>
    <row r="5" spans="1:9" ht="20.100000000000001" customHeight="1" x14ac:dyDescent="0.25">
      <c r="A5" s="61"/>
      <c r="B5" s="770"/>
      <c r="C5" s="311"/>
      <c r="D5" s="311"/>
      <c r="E5" s="210" t="s">
        <v>567</v>
      </c>
      <c r="F5" s="210" t="s">
        <v>568</v>
      </c>
      <c r="G5" s="311"/>
      <c r="H5" s="771"/>
      <c r="I5" s="65"/>
    </row>
    <row r="6" spans="1:9" ht="20.100000000000001" customHeight="1" x14ac:dyDescent="0.25">
      <c r="A6" s="61"/>
      <c r="B6" s="228" t="s">
        <v>600</v>
      </c>
      <c r="C6" s="546"/>
      <c r="D6" s="546"/>
      <c r="E6" s="546"/>
      <c r="F6" s="546"/>
      <c r="G6" s="546"/>
      <c r="H6" s="715"/>
      <c r="I6" s="65"/>
    </row>
    <row r="7" spans="1:9" ht="20.100000000000001" customHeight="1" x14ac:dyDescent="0.25">
      <c r="A7" s="61"/>
      <c r="B7" s="228" t="s">
        <v>1056</v>
      </c>
      <c r="C7" s="546"/>
      <c r="D7" s="546"/>
      <c r="E7" s="546"/>
      <c r="F7" s="546"/>
      <c r="G7" s="546"/>
      <c r="H7" s="715"/>
      <c r="I7" s="65"/>
    </row>
    <row r="8" spans="1:9" ht="20.100000000000001" customHeight="1" x14ac:dyDescent="0.25">
      <c r="A8" s="61"/>
      <c r="B8" s="228" t="s">
        <v>1055</v>
      </c>
      <c r="C8" s="546"/>
      <c r="D8" s="546"/>
      <c r="E8" s="546"/>
      <c r="F8" s="546"/>
      <c r="G8" s="546"/>
      <c r="H8" s="715"/>
      <c r="I8" s="65"/>
    </row>
    <row r="9" spans="1:9" ht="20.100000000000001" customHeight="1" x14ac:dyDescent="0.25">
      <c r="A9" s="61"/>
      <c r="B9" s="228" t="s">
        <v>1054</v>
      </c>
      <c r="C9" s="546"/>
      <c r="D9" s="546"/>
      <c r="E9" s="546"/>
      <c r="F9" s="546"/>
      <c r="G9" s="546"/>
      <c r="H9" s="715"/>
      <c r="I9" s="65"/>
    </row>
    <row r="10" spans="1:9" ht="20.100000000000001" customHeight="1" x14ac:dyDescent="0.25">
      <c r="A10" s="61"/>
      <c r="B10" s="228" t="s">
        <v>1053</v>
      </c>
      <c r="C10" s="546"/>
      <c r="D10" s="546"/>
      <c r="E10" s="546"/>
      <c r="F10" s="546"/>
      <c r="G10" s="546"/>
      <c r="H10" s="715"/>
      <c r="I10" s="65"/>
    </row>
    <row r="11" spans="1:9" ht="20.100000000000001" customHeight="1" x14ac:dyDescent="0.25">
      <c r="A11" s="61"/>
      <c r="B11" s="228" t="s">
        <v>1052</v>
      </c>
      <c r="C11" s="546"/>
      <c r="D11" s="546"/>
      <c r="E11" s="546"/>
      <c r="F11" s="546"/>
      <c r="G11" s="546"/>
      <c r="H11" s="715"/>
      <c r="I11" s="65"/>
    </row>
    <row r="12" spans="1:9" ht="20.100000000000001" customHeight="1" x14ac:dyDescent="0.25">
      <c r="A12" s="61"/>
      <c r="B12" s="228" t="s">
        <v>1051</v>
      </c>
      <c r="C12" s="546"/>
      <c r="D12" s="546"/>
      <c r="E12" s="546"/>
      <c r="F12" s="546"/>
      <c r="G12" s="546"/>
      <c r="H12" s="715"/>
      <c r="I12" s="65"/>
    </row>
    <row r="13" spans="1:9" ht="20.100000000000001" customHeight="1" x14ac:dyDescent="0.25">
      <c r="A13" s="61"/>
      <c r="B13" s="228" t="s">
        <v>1050</v>
      </c>
      <c r="C13" s="546"/>
      <c r="D13" s="546"/>
      <c r="E13" s="546"/>
      <c r="F13" s="546"/>
      <c r="G13" s="546"/>
      <c r="H13" s="715"/>
      <c r="I13" s="65"/>
    </row>
    <row r="14" spans="1:9" ht="20.100000000000001" customHeight="1" x14ac:dyDescent="0.25">
      <c r="A14" s="61"/>
      <c r="B14" s="772" t="s">
        <v>1049</v>
      </c>
      <c r="C14" s="546"/>
      <c r="D14" s="546"/>
      <c r="E14" s="546"/>
      <c r="F14" s="546"/>
      <c r="G14" s="632"/>
      <c r="H14" s="773"/>
      <c r="I14" s="65"/>
    </row>
    <row r="15" spans="1:9" ht="20.100000000000001" customHeight="1" x14ac:dyDescent="0.25">
      <c r="A15" s="61"/>
      <c r="B15" s="228"/>
      <c r="C15" s="546"/>
      <c r="D15" s="546"/>
      <c r="E15" s="546"/>
      <c r="F15" s="546"/>
      <c r="G15" s="546"/>
      <c r="H15" s="715"/>
      <c r="I15" s="65"/>
    </row>
    <row r="16" spans="1:9" ht="20.100000000000001" customHeight="1" x14ac:dyDescent="0.25">
      <c r="A16" s="61"/>
      <c r="B16" s="772" t="s">
        <v>1048</v>
      </c>
      <c r="C16" s="546"/>
      <c r="D16" s="546"/>
      <c r="E16" s="546"/>
      <c r="F16" s="546"/>
      <c r="G16" s="632"/>
      <c r="H16" s="773"/>
      <c r="I16" s="65"/>
    </row>
    <row r="17" spans="1:24" ht="20.100000000000001" customHeight="1" x14ac:dyDescent="0.25">
      <c r="A17" s="61"/>
      <c r="B17" s="228"/>
      <c r="C17" s="546"/>
      <c r="D17" s="546"/>
      <c r="E17" s="546"/>
      <c r="F17" s="546"/>
      <c r="G17" s="546"/>
      <c r="H17" s="715"/>
      <c r="I17" s="65"/>
    </row>
    <row r="18" spans="1:24" ht="20.100000000000001" customHeight="1" thickBot="1" x14ac:dyDescent="0.3">
      <c r="A18" s="61"/>
      <c r="B18" s="774" t="s">
        <v>1047</v>
      </c>
      <c r="C18" s="720"/>
      <c r="D18" s="720"/>
      <c r="E18" s="720"/>
      <c r="F18" s="720"/>
      <c r="G18" s="760"/>
      <c r="H18" s="775"/>
      <c r="I18" s="65"/>
    </row>
    <row r="19" spans="1:24" ht="15.75" x14ac:dyDescent="0.25">
      <c r="A19" s="61"/>
      <c r="B19" s="65"/>
      <c r="C19" s="65"/>
      <c r="D19" s="65"/>
      <c r="E19" s="65"/>
      <c r="F19" s="65"/>
      <c r="G19" s="65"/>
      <c r="H19" s="65"/>
      <c r="I19" s="65"/>
    </row>
    <row r="20" spans="1:24" ht="15.75" x14ac:dyDescent="0.25">
      <c r="A20" s="61"/>
      <c r="B20" s="65"/>
      <c r="C20" s="65"/>
      <c r="D20" s="65"/>
      <c r="E20" s="65"/>
      <c r="F20" s="65"/>
      <c r="G20" s="65"/>
      <c r="H20" s="65"/>
      <c r="I20" s="65"/>
    </row>
    <row r="21" spans="1:24" ht="15.75" x14ac:dyDescent="0.25">
      <c r="A21" s="61"/>
      <c r="B21" s="64" t="s">
        <v>1552</v>
      </c>
      <c r="C21" s="65"/>
      <c r="D21" s="65"/>
      <c r="E21" s="65"/>
      <c r="F21" s="65"/>
      <c r="G21" s="65"/>
      <c r="H21" s="65"/>
      <c r="I21" s="6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</row>
    <row r="22" spans="1:24" ht="13.5" customHeight="1" thickBot="1" x14ac:dyDescent="0.3">
      <c r="A22" s="61"/>
      <c r="B22" s="65"/>
      <c r="C22" s="65"/>
      <c r="D22" s="65"/>
      <c r="E22" s="65"/>
      <c r="F22" s="65"/>
      <c r="G22" s="65"/>
      <c r="H22" s="65"/>
      <c r="I22" s="6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</row>
    <row r="23" spans="1:24" ht="182.25" customHeight="1" thickBot="1" x14ac:dyDescent="0.3">
      <c r="A23" s="61"/>
      <c r="B23" s="594"/>
      <c r="C23" s="595"/>
      <c r="D23" s="595"/>
      <c r="E23" s="595"/>
      <c r="F23" s="596"/>
      <c r="G23" s="65"/>
      <c r="H23" s="65"/>
      <c r="I23" s="6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</row>
    <row r="24" spans="1:24" x14ac:dyDescent="0.25">
      <c r="A24" s="61"/>
      <c r="B24" s="61"/>
      <c r="C24" s="61"/>
      <c r="D24" s="61"/>
      <c r="E24" s="61"/>
      <c r="F24" s="61"/>
      <c r="G24" s="61"/>
      <c r="H24" s="61"/>
      <c r="I24" s="61"/>
    </row>
    <row r="25" spans="1:24" x14ac:dyDescent="0.25">
      <c r="A25" s="61"/>
      <c r="B25" s="61"/>
      <c r="C25" s="61"/>
      <c r="D25" s="61"/>
      <c r="E25" s="61"/>
      <c r="F25" s="61"/>
      <c r="G25" s="61"/>
      <c r="H25" s="61"/>
      <c r="I25" s="61"/>
    </row>
  </sheetData>
  <sheetProtection algorithmName="SHA-512" hashValue="7I2P5ba5ZpJy38EfJtq6iHtx/KH2Yv3QCpaMk4jgAiMYHJVBz/rgMMet5TMy9QcyLdOQGVjVlQr02j0VVlnpyA==" saltValue="61KLQCuqYfoRwmhC3IZaiw==" spinCount="100000" sheet="1" objects="1" scenarios="1" selectLockedCells="1"/>
  <mergeCells count="8">
    <mergeCell ref="B23:F23"/>
    <mergeCell ref="B2:H2"/>
    <mergeCell ref="H4:H5"/>
    <mergeCell ref="B4:B5"/>
    <mergeCell ref="C4:C5"/>
    <mergeCell ref="D4:D5"/>
    <mergeCell ref="E4:F4"/>
    <mergeCell ref="G4:G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euil39"/>
  <dimension ref="A1:X22"/>
  <sheetViews>
    <sheetView showGridLines="0" topLeftCell="A10" workbookViewId="0">
      <selection activeCell="B20" sqref="B20:F20"/>
    </sheetView>
  </sheetViews>
  <sheetFormatPr baseColWidth="10" defaultRowHeight="15" x14ac:dyDescent="0.25"/>
  <cols>
    <col min="1" max="1" width="11.42578125" style="76"/>
    <col min="2" max="2" width="63.7109375" style="76" bestFit="1" customWidth="1"/>
    <col min="3" max="3" width="17.28515625" style="76" customWidth="1"/>
    <col min="4" max="4" width="15.85546875" style="76" customWidth="1"/>
    <col min="5" max="5" width="16.5703125" style="76" customWidth="1"/>
    <col min="6" max="6" width="15.7109375" style="76" customWidth="1"/>
    <col min="7" max="16384" width="11.42578125" style="76"/>
  </cols>
  <sheetData>
    <row r="1" spans="1:7" ht="29.25" customHeight="1" x14ac:dyDescent="0.25">
      <c r="A1" s="61"/>
      <c r="B1" s="61"/>
      <c r="C1" s="61"/>
      <c r="D1" s="61"/>
      <c r="E1" s="61"/>
      <c r="F1" s="61"/>
      <c r="G1" s="61"/>
    </row>
    <row r="2" spans="1:7" ht="20.25" x14ac:dyDescent="0.25">
      <c r="A2" s="61"/>
      <c r="B2" s="128" t="s">
        <v>1070</v>
      </c>
      <c r="C2" s="128"/>
      <c r="D2" s="128"/>
      <c r="E2" s="128"/>
      <c r="F2" s="128"/>
      <c r="G2" s="61"/>
    </row>
    <row r="3" spans="1:7" ht="16.5" thickBot="1" x14ac:dyDescent="0.3">
      <c r="A3" s="61"/>
      <c r="B3" s="214"/>
      <c r="C3" s="214"/>
      <c r="D3" s="214"/>
      <c r="E3" s="214"/>
      <c r="F3" s="214"/>
      <c r="G3" s="61"/>
    </row>
    <row r="4" spans="1:7" x14ac:dyDescent="0.25">
      <c r="A4" s="61"/>
      <c r="B4" s="735" t="s">
        <v>563</v>
      </c>
      <c r="C4" s="725" t="s">
        <v>564</v>
      </c>
      <c r="D4" s="725" t="s">
        <v>565</v>
      </c>
      <c r="E4" s="725" t="s">
        <v>969</v>
      </c>
      <c r="F4" s="726"/>
      <c r="G4" s="61"/>
    </row>
    <row r="5" spans="1:7" x14ac:dyDescent="0.25">
      <c r="A5" s="61"/>
      <c r="B5" s="736"/>
      <c r="C5" s="217"/>
      <c r="D5" s="217"/>
      <c r="E5" s="216" t="s">
        <v>567</v>
      </c>
      <c r="F5" s="728" t="s">
        <v>568</v>
      </c>
      <c r="G5" s="61"/>
    </row>
    <row r="6" spans="1:7" ht="21.75" customHeight="1" x14ac:dyDescent="0.25">
      <c r="A6" s="61"/>
      <c r="B6" s="228" t="s">
        <v>1069</v>
      </c>
      <c r="C6" s="546"/>
      <c r="D6" s="546"/>
      <c r="E6" s="546"/>
      <c r="F6" s="715"/>
      <c r="G6" s="61"/>
    </row>
    <row r="7" spans="1:7" ht="21.75" customHeight="1" x14ac:dyDescent="0.25">
      <c r="A7" s="61"/>
      <c r="B7" s="776" t="s">
        <v>1068</v>
      </c>
      <c r="C7" s="546"/>
      <c r="D7" s="546"/>
      <c r="E7" s="546"/>
      <c r="F7" s="715"/>
      <c r="G7" s="61"/>
    </row>
    <row r="8" spans="1:7" ht="21.75" customHeight="1" x14ac:dyDescent="0.25">
      <c r="A8" s="61"/>
      <c r="B8" s="228" t="s">
        <v>1067</v>
      </c>
      <c r="C8" s="546"/>
      <c r="D8" s="546"/>
      <c r="E8" s="546"/>
      <c r="F8" s="715"/>
      <c r="G8" s="61"/>
    </row>
    <row r="9" spans="1:7" ht="21.75" customHeight="1" x14ac:dyDescent="0.25">
      <c r="A9" s="61"/>
      <c r="B9" s="228" t="s">
        <v>1066</v>
      </c>
      <c r="C9" s="546"/>
      <c r="D9" s="546"/>
      <c r="E9" s="546"/>
      <c r="F9" s="715"/>
      <c r="G9" s="61"/>
    </row>
    <row r="10" spans="1:7" ht="21.75" customHeight="1" x14ac:dyDescent="0.25">
      <c r="A10" s="61"/>
      <c r="B10" s="777" t="s">
        <v>1065</v>
      </c>
      <c r="C10" s="719"/>
      <c r="D10" s="719"/>
      <c r="E10" s="719"/>
      <c r="F10" s="721"/>
      <c r="G10" s="61"/>
    </row>
    <row r="11" spans="1:7" ht="21.75" customHeight="1" x14ac:dyDescent="0.25">
      <c r="A11" s="61"/>
      <c r="B11" s="212" t="s">
        <v>1064</v>
      </c>
      <c r="C11" s="546"/>
      <c r="D11" s="546"/>
      <c r="E11" s="546"/>
      <c r="F11" s="546"/>
      <c r="G11" s="61"/>
    </row>
    <row r="12" spans="1:7" ht="21.75" customHeight="1" x14ac:dyDescent="0.25">
      <c r="A12" s="61"/>
      <c r="B12" s="212" t="s">
        <v>1063</v>
      </c>
      <c r="C12" s="546"/>
      <c r="D12" s="546"/>
      <c r="E12" s="546"/>
      <c r="F12" s="546"/>
      <c r="G12" s="61"/>
    </row>
    <row r="13" spans="1:7" ht="21.75" customHeight="1" x14ac:dyDescent="0.25">
      <c r="A13" s="61"/>
      <c r="B13" s="228" t="s">
        <v>1062</v>
      </c>
      <c r="C13" s="546"/>
      <c r="D13" s="546"/>
      <c r="E13" s="546"/>
      <c r="F13" s="715"/>
      <c r="G13" s="61"/>
    </row>
    <row r="14" spans="1:7" ht="21.75" customHeight="1" x14ac:dyDescent="0.25">
      <c r="A14" s="61"/>
      <c r="B14" s="778" t="s">
        <v>1061</v>
      </c>
      <c r="C14" s="779"/>
      <c r="D14" s="779"/>
      <c r="E14" s="779"/>
      <c r="F14" s="780"/>
      <c r="G14" s="61"/>
    </row>
    <row r="15" spans="1:7" ht="21.75" customHeight="1" thickBot="1" x14ac:dyDescent="0.3">
      <c r="A15" s="61"/>
      <c r="B15" s="774" t="s">
        <v>1060</v>
      </c>
      <c r="C15" s="720"/>
      <c r="D15" s="720"/>
      <c r="E15" s="720"/>
      <c r="F15" s="739"/>
      <c r="G15" s="61"/>
    </row>
    <row r="16" spans="1:7" x14ac:dyDescent="0.25">
      <c r="A16" s="61"/>
      <c r="B16" s="61"/>
      <c r="C16" s="61"/>
      <c r="D16" s="61"/>
      <c r="E16" s="61"/>
      <c r="F16" s="61"/>
      <c r="G16" s="61"/>
    </row>
    <row r="17" spans="1:24" x14ac:dyDescent="0.25">
      <c r="A17" s="61"/>
      <c r="B17" s="61"/>
      <c r="C17" s="61"/>
      <c r="D17" s="61"/>
      <c r="E17" s="61"/>
      <c r="F17" s="61"/>
      <c r="G17" s="61"/>
    </row>
    <row r="18" spans="1:24" ht="15.75" x14ac:dyDescent="0.25">
      <c r="A18" s="61"/>
      <c r="B18" s="64" t="s">
        <v>1552</v>
      </c>
      <c r="C18" s="65"/>
      <c r="D18" s="65"/>
      <c r="E18" s="65"/>
      <c r="F18" s="65"/>
      <c r="G18" s="6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spans="1:24" ht="13.5" customHeight="1" thickBot="1" x14ac:dyDescent="0.3">
      <c r="A19" s="61"/>
      <c r="B19" s="65"/>
      <c r="C19" s="65"/>
      <c r="D19" s="65"/>
      <c r="E19" s="65"/>
      <c r="F19" s="65"/>
      <c r="G19" s="6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spans="1:24" ht="182.25" customHeight="1" thickBot="1" x14ac:dyDescent="0.3">
      <c r="A20" s="61"/>
      <c r="B20" s="594"/>
      <c r="C20" s="595"/>
      <c r="D20" s="595"/>
      <c r="E20" s="595"/>
      <c r="F20" s="596"/>
      <c r="G20" s="6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 x14ac:dyDescent="0.25">
      <c r="A21" s="61"/>
      <c r="B21" s="61"/>
      <c r="C21" s="61"/>
      <c r="D21" s="35"/>
      <c r="E21" s="61"/>
      <c r="F21" s="61"/>
      <c r="G21" s="61"/>
    </row>
    <row r="22" spans="1:24" x14ac:dyDescent="0.25">
      <c r="A22" s="61"/>
      <c r="B22" s="61"/>
      <c r="C22" s="61"/>
      <c r="D22" s="61"/>
      <c r="E22" s="61"/>
      <c r="F22" s="61"/>
      <c r="G22" s="61"/>
    </row>
  </sheetData>
  <sheetProtection algorithmName="SHA-512" hashValue="fYh+wTM3Z+kVmJx9DPi57vZdAMpbAQskdpsWDH1uJzb+TTs4eToqR93BBM0BeetM/zDeJVrfCflpVMU60afAUw==" saltValue="3TZlc+n9jcr7Ne8tHz+FfA==" spinCount="100000" sheet="1" objects="1" scenarios="1" selectLockedCells="1"/>
  <mergeCells count="6">
    <mergeCell ref="B20:F20"/>
    <mergeCell ref="B2:F2"/>
    <mergeCell ref="B4:B5"/>
    <mergeCell ref="C4:C5"/>
    <mergeCell ref="D4:D5"/>
    <mergeCell ref="E4:F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40"/>
  <dimension ref="A1:X32"/>
  <sheetViews>
    <sheetView showGridLines="0" workbookViewId="0">
      <selection activeCell="I10" sqref="I10"/>
    </sheetView>
  </sheetViews>
  <sheetFormatPr baseColWidth="10" defaultRowHeight="15" x14ac:dyDescent="0.25"/>
  <cols>
    <col min="1" max="1" width="6.5703125" style="76" customWidth="1"/>
    <col min="2" max="2" width="56.7109375" style="76" customWidth="1"/>
    <col min="3" max="6" width="11.42578125" style="76"/>
    <col min="7" max="9" width="20.7109375" style="76" customWidth="1"/>
    <col min="10" max="16384" width="11.42578125" style="76"/>
  </cols>
  <sheetData>
    <row r="1" spans="1:10" ht="24.7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0" ht="27" customHeight="1" x14ac:dyDescent="0.25">
      <c r="A2" s="61"/>
      <c r="B2" s="125" t="s">
        <v>1092</v>
      </c>
      <c r="C2" s="125"/>
      <c r="D2" s="125"/>
      <c r="E2" s="125"/>
      <c r="F2" s="125"/>
      <c r="G2" s="125"/>
      <c r="H2" s="125"/>
      <c r="I2" s="125"/>
      <c r="J2" s="61"/>
    </row>
    <row r="3" spans="1:10" ht="16.5" thickBot="1" x14ac:dyDescent="0.3">
      <c r="A3" s="61"/>
      <c r="B3" s="245"/>
      <c r="C3" s="245"/>
      <c r="D3" s="245"/>
      <c r="E3" s="245"/>
      <c r="F3" s="245"/>
      <c r="G3" s="245"/>
      <c r="H3" s="245"/>
      <c r="I3" s="245"/>
      <c r="J3" s="61"/>
    </row>
    <row r="4" spans="1:10" x14ac:dyDescent="0.25">
      <c r="A4" s="61"/>
      <c r="B4" s="735" t="s">
        <v>563</v>
      </c>
      <c r="C4" s="725" t="s">
        <v>564</v>
      </c>
      <c r="D4" s="725" t="s">
        <v>565</v>
      </c>
      <c r="E4" s="725" t="s">
        <v>969</v>
      </c>
      <c r="F4" s="725"/>
      <c r="G4" s="785" t="s">
        <v>1091</v>
      </c>
      <c r="H4" s="785" t="s">
        <v>1090</v>
      </c>
      <c r="I4" s="786" t="s">
        <v>1089</v>
      </c>
      <c r="J4" s="61"/>
    </row>
    <row r="5" spans="1:10" x14ac:dyDescent="0.25">
      <c r="A5" s="61"/>
      <c r="B5" s="736"/>
      <c r="C5" s="217"/>
      <c r="D5" s="217"/>
      <c r="E5" s="787" t="s">
        <v>567</v>
      </c>
      <c r="F5" s="787" t="s">
        <v>568</v>
      </c>
      <c r="G5" s="211"/>
      <c r="H5" s="211"/>
      <c r="I5" s="788"/>
      <c r="J5" s="61"/>
    </row>
    <row r="6" spans="1:10" x14ac:dyDescent="0.25">
      <c r="A6" s="61"/>
      <c r="B6" s="228" t="s">
        <v>1088</v>
      </c>
      <c r="C6" s="546"/>
      <c r="D6" s="546"/>
      <c r="E6" s="546"/>
      <c r="F6" s="546"/>
      <c r="G6" s="546"/>
      <c r="H6" s="546"/>
      <c r="I6" s="715"/>
      <c r="J6" s="61"/>
    </row>
    <row r="7" spans="1:10" x14ac:dyDescent="0.25">
      <c r="A7" s="61"/>
      <c r="B7" s="228" t="s">
        <v>1087</v>
      </c>
      <c r="C7" s="546"/>
      <c r="D7" s="546"/>
      <c r="E7" s="546"/>
      <c r="F7" s="546"/>
      <c r="G7" s="546"/>
      <c r="H7" s="546"/>
      <c r="I7" s="715"/>
      <c r="J7" s="61"/>
    </row>
    <row r="8" spans="1:10" x14ac:dyDescent="0.25">
      <c r="A8" s="61"/>
      <c r="B8" s="228" t="s">
        <v>1086</v>
      </c>
      <c r="C8" s="546"/>
      <c r="D8" s="546"/>
      <c r="E8" s="546"/>
      <c r="F8" s="546"/>
      <c r="G8" s="546"/>
      <c r="H8" s="546"/>
      <c r="I8" s="715"/>
      <c r="J8" s="61"/>
    </row>
    <row r="9" spans="1:10" x14ac:dyDescent="0.25">
      <c r="A9" s="61"/>
      <c r="B9" s="228" t="s">
        <v>1085</v>
      </c>
      <c r="C9" s="546"/>
      <c r="D9" s="546"/>
      <c r="E9" s="546"/>
      <c r="F9" s="546"/>
      <c r="G9" s="546"/>
      <c r="H9" s="546"/>
      <c r="I9" s="715"/>
      <c r="J9" s="61"/>
    </row>
    <row r="10" spans="1:10" x14ac:dyDescent="0.25">
      <c r="A10" s="61"/>
      <c r="B10" s="228" t="s">
        <v>954</v>
      </c>
      <c r="C10" s="546"/>
      <c r="D10" s="546"/>
      <c r="E10" s="546"/>
      <c r="F10" s="546"/>
      <c r="G10" s="546"/>
      <c r="H10" s="546"/>
      <c r="I10" s="715"/>
      <c r="J10" s="61"/>
    </row>
    <row r="11" spans="1:10" x14ac:dyDescent="0.25">
      <c r="A11" s="61"/>
      <c r="B11" s="228" t="s">
        <v>1084</v>
      </c>
      <c r="C11" s="546"/>
      <c r="D11" s="546"/>
      <c r="E11" s="546"/>
      <c r="F11" s="546"/>
      <c r="G11" s="546"/>
      <c r="H11" s="546"/>
      <c r="I11" s="715"/>
      <c r="J11" s="61"/>
    </row>
    <row r="12" spans="1:10" x14ac:dyDescent="0.25">
      <c r="A12" s="61"/>
      <c r="B12" s="766" t="s">
        <v>1083</v>
      </c>
      <c r="C12" s="631"/>
      <c r="D12" s="631"/>
      <c r="E12" s="631"/>
      <c r="F12" s="631"/>
      <c r="G12" s="631"/>
      <c r="H12" s="631"/>
      <c r="I12" s="729"/>
      <c r="J12" s="61"/>
    </row>
    <row r="13" spans="1:10" x14ac:dyDescent="0.25">
      <c r="A13" s="61"/>
      <c r="B13" s="228" t="s">
        <v>1082</v>
      </c>
      <c r="C13" s="546"/>
      <c r="D13" s="546"/>
      <c r="E13" s="546"/>
      <c r="F13" s="546"/>
      <c r="G13" s="546"/>
      <c r="H13" s="546"/>
      <c r="I13" s="715"/>
      <c r="J13" s="61"/>
    </row>
    <row r="14" spans="1:10" x14ac:dyDescent="0.25">
      <c r="A14" s="61"/>
      <c r="B14" s="228" t="s">
        <v>1081</v>
      </c>
      <c r="C14" s="546"/>
      <c r="D14" s="546"/>
      <c r="E14" s="546"/>
      <c r="F14" s="546"/>
      <c r="G14" s="546"/>
      <c r="H14" s="546"/>
      <c r="I14" s="715"/>
      <c r="J14" s="61"/>
    </row>
    <row r="15" spans="1:10" x14ac:dyDescent="0.25">
      <c r="A15" s="61"/>
      <c r="B15" s="228" t="s">
        <v>1080</v>
      </c>
      <c r="C15" s="546"/>
      <c r="D15" s="546"/>
      <c r="E15" s="546"/>
      <c r="F15" s="546"/>
      <c r="G15" s="546"/>
      <c r="H15" s="546"/>
      <c r="I15" s="715"/>
      <c r="J15" s="61"/>
    </row>
    <row r="16" spans="1:10" x14ac:dyDescent="0.25">
      <c r="A16" s="61"/>
      <c r="B16" s="228" t="s">
        <v>954</v>
      </c>
      <c r="C16" s="546"/>
      <c r="D16" s="546"/>
      <c r="E16" s="546"/>
      <c r="F16" s="546"/>
      <c r="G16" s="546"/>
      <c r="H16" s="546"/>
      <c r="I16" s="715"/>
      <c r="J16" s="61"/>
    </row>
    <row r="17" spans="1:24" x14ac:dyDescent="0.25">
      <c r="A17" s="61"/>
      <c r="B17" s="228" t="s">
        <v>1079</v>
      </c>
      <c r="C17" s="546"/>
      <c r="D17" s="546"/>
      <c r="E17" s="546"/>
      <c r="F17" s="546"/>
      <c r="G17" s="546"/>
      <c r="H17" s="546"/>
      <c r="I17" s="715"/>
      <c r="J17" s="61"/>
    </row>
    <row r="18" spans="1:24" x14ac:dyDescent="0.25">
      <c r="A18" s="61"/>
      <c r="B18" s="766" t="s">
        <v>1078</v>
      </c>
      <c r="C18" s="631"/>
      <c r="D18" s="631"/>
      <c r="E18" s="631"/>
      <c r="F18" s="631"/>
      <c r="G18" s="631"/>
      <c r="H18" s="631"/>
      <c r="I18" s="729"/>
      <c r="J18" s="61"/>
    </row>
    <row r="19" spans="1:24" x14ac:dyDescent="0.25">
      <c r="A19" s="61"/>
      <c r="B19" s="228" t="s">
        <v>1077</v>
      </c>
      <c r="C19" s="661"/>
      <c r="D19" s="661"/>
      <c r="E19" s="661"/>
      <c r="F19" s="661"/>
      <c r="G19" s="782"/>
      <c r="H19" s="782"/>
      <c r="I19" s="783"/>
      <c r="J19" s="61"/>
    </row>
    <row r="20" spans="1:24" x14ac:dyDescent="0.25">
      <c r="A20" s="61"/>
      <c r="B20" s="228" t="s">
        <v>1076</v>
      </c>
      <c r="C20" s="661"/>
      <c r="D20" s="661"/>
      <c r="E20" s="661"/>
      <c r="F20" s="661"/>
      <c r="G20" s="782"/>
      <c r="H20" s="782"/>
      <c r="I20" s="783"/>
      <c r="J20" s="61"/>
    </row>
    <row r="21" spans="1:24" x14ac:dyDescent="0.25">
      <c r="A21" s="61"/>
      <c r="B21" s="228" t="s">
        <v>1075</v>
      </c>
      <c r="C21" s="661"/>
      <c r="D21" s="661"/>
      <c r="E21" s="661"/>
      <c r="F21" s="661"/>
      <c r="G21" s="782"/>
      <c r="H21" s="782"/>
      <c r="I21" s="783"/>
      <c r="J21" s="61"/>
    </row>
    <row r="22" spans="1:24" x14ac:dyDescent="0.25">
      <c r="A22" s="61"/>
      <c r="B22" s="228" t="s">
        <v>1074</v>
      </c>
      <c r="C22" s="661"/>
      <c r="D22" s="661"/>
      <c r="E22" s="661"/>
      <c r="F22" s="661"/>
      <c r="G22" s="782"/>
      <c r="H22" s="782"/>
      <c r="I22" s="783"/>
      <c r="J22" s="61"/>
    </row>
    <row r="23" spans="1:24" x14ac:dyDescent="0.25">
      <c r="A23" s="61"/>
      <c r="B23" s="228" t="s">
        <v>1073</v>
      </c>
      <c r="C23" s="661"/>
      <c r="D23" s="661"/>
      <c r="E23" s="661"/>
      <c r="F23" s="661"/>
      <c r="G23" s="782"/>
      <c r="H23" s="782"/>
      <c r="I23" s="783"/>
      <c r="J23" s="61"/>
    </row>
    <row r="24" spans="1:24" x14ac:dyDescent="0.25">
      <c r="A24" s="61"/>
      <c r="B24" s="228" t="s">
        <v>1072</v>
      </c>
      <c r="C24" s="661"/>
      <c r="D24" s="661"/>
      <c r="E24" s="661"/>
      <c r="F24" s="661"/>
      <c r="G24" s="661"/>
      <c r="H24" s="661"/>
      <c r="I24" s="686"/>
      <c r="J24" s="61"/>
    </row>
    <row r="25" spans="1:24" ht="15.75" thickBot="1" x14ac:dyDescent="0.3">
      <c r="A25" s="61"/>
      <c r="B25" s="784" t="s">
        <v>1071</v>
      </c>
      <c r="C25" s="722"/>
      <c r="D25" s="722"/>
      <c r="E25" s="722"/>
      <c r="F25" s="722"/>
      <c r="G25" s="722"/>
      <c r="H25" s="722"/>
      <c r="I25" s="723"/>
      <c r="J25" s="61"/>
    </row>
    <row r="26" spans="1:24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</row>
    <row r="27" spans="1:24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</row>
    <row r="28" spans="1:24" ht="15.75" x14ac:dyDescent="0.25">
      <c r="A28" s="61"/>
      <c r="B28" s="64" t="s">
        <v>1552</v>
      </c>
      <c r="C28" s="65"/>
      <c r="D28" s="65"/>
      <c r="E28" s="65"/>
      <c r="F28" s="65"/>
      <c r="G28" s="65"/>
      <c r="H28" s="65"/>
      <c r="I28" s="65"/>
      <c r="J28" s="6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spans="1:24" ht="13.5" customHeight="1" thickBot="1" x14ac:dyDescent="0.3">
      <c r="A29" s="61"/>
      <c r="B29" s="65"/>
      <c r="C29" s="65"/>
      <c r="D29" s="65"/>
      <c r="E29" s="65"/>
      <c r="F29" s="65"/>
      <c r="G29" s="65"/>
      <c r="H29" s="65"/>
      <c r="I29" s="65"/>
      <c r="J29" s="6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</row>
    <row r="30" spans="1:24" ht="114.75" customHeight="1" thickBot="1" x14ac:dyDescent="0.3">
      <c r="A30" s="61"/>
      <c r="B30" s="594"/>
      <c r="C30" s="595"/>
      <c r="D30" s="595"/>
      <c r="E30" s="595"/>
      <c r="F30" s="596"/>
      <c r="G30" s="65"/>
      <c r="H30" s="65"/>
      <c r="I30" s="65"/>
      <c r="J30" s="6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</row>
    <row r="31" spans="1:24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24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</row>
  </sheetData>
  <sheetProtection algorithmName="SHA-512" hashValue="CxbVU6kudOxvlR2ZDOf+AV7bK1bQHlgeVaK19mOnBImZ+EYffd/a8BoJCd/miYHLhYQcAqsGV1PmL1FFdRO5PA==" saltValue="VIwBidn8B76inMluIqV8ag==" spinCount="100000" sheet="1" objects="1" scenarios="1" selectLockedCells="1"/>
  <mergeCells count="10">
    <mergeCell ref="B30:F30"/>
    <mergeCell ref="B2:I2"/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0">
    <pageSetUpPr fitToPage="1"/>
  </sheetPr>
  <dimension ref="A1:J40"/>
  <sheetViews>
    <sheetView showGridLines="0" zoomScale="97" zoomScaleNormal="97" workbookViewId="0">
      <selection activeCell="E35" sqref="E35"/>
    </sheetView>
  </sheetViews>
  <sheetFormatPr baseColWidth="10" defaultColWidth="11.5703125" defaultRowHeight="15" x14ac:dyDescent="0.25"/>
  <cols>
    <col min="1" max="1" width="10" style="347" customWidth="1"/>
    <col min="2" max="3" width="11.5703125" style="347"/>
    <col min="4" max="4" width="14.42578125" style="347" customWidth="1"/>
    <col min="5" max="6" width="11.5703125" style="347"/>
    <col min="7" max="7" width="13.7109375" style="347" customWidth="1"/>
    <col min="8" max="8" width="20.42578125" style="347" customWidth="1"/>
    <col min="9" max="16384" width="11.5703125" style="347"/>
  </cols>
  <sheetData>
    <row r="1" spans="1:10" ht="15.75" thickBot="1" x14ac:dyDescent="0.3">
      <c r="A1" s="346"/>
      <c r="B1" s="346"/>
      <c r="C1" s="346"/>
      <c r="D1" s="346"/>
      <c r="E1" s="346"/>
      <c r="F1" s="346"/>
      <c r="G1" s="346"/>
      <c r="H1" s="346"/>
      <c r="I1" s="346"/>
      <c r="J1" s="346"/>
    </row>
    <row r="2" spans="1:10" ht="26.1" customHeight="1" x14ac:dyDescent="0.25">
      <c r="A2" s="348" t="s">
        <v>13</v>
      </c>
      <c r="B2" s="349"/>
      <c r="C2" s="349"/>
      <c r="D2" s="349"/>
      <c r="E2" s="349"/>
      <c r="F2" s="349"/>
      <c r="G2" s="349"/>
      <c r="H2" s="349"/>
      <c r="I2" s="349"/>
      <c r="J2" s="350"/>
    </row>
    <row r="3" spans="1:10" ht="16.5" x14ac:dyDescent="0.3">
      <c r="A3" s="351" t="s">
        <v>14</v>
      </c>
      <c r="B3" s="352"/>
      <c r="C3" s="352"/>
      <c r="D3" s="352"/>
      <c r="E3" s="353"/>
      <c r="F3" s="353"/>
      <c r="G3" s="353"/>
      <c r="H3" s="353"/>
      <c r="I3" s="353"/>
      <c r="J3" s="354"/>
    </row>
    <row r="4" spans="1:10" ht="16.5" x14ac:dyDescent="0.3">
      <c r="A4" s="355" t="s">
        <v>15</v>
      </c>
      <c r="B4" s="356"/>
      <c r="C4" s="356"/>
      <c r="D4" s="356"/>
      <c r="E4" s="353"/>
      <c r="F4" s="353"/>
      <c r="G4" s="353"/>
      <c r="H4" s="353"/>
      <c r="I4" s="353"/>
      <c r="J4" s="354"/>
    </row>
    <row r="5" spans="1:10" ht="16.5" x14ac:dyDescent="0.3">
      <c r="A5" s="357" t="s">
        <v>16</v>
      </c>
      <c r="B5" s="358"/>
      <c r="C5" s="358"/>
      <c r="D5" s="358"/>
      <c r="E5" s="353"/>
      <c r="F5" s="353"/>
      <c r="G5" s="353"/>
      <c r="H5" s="353"/>
      <c r="I5" s="353"/>
      <c r="J5" s="354"/>
    </row>
    <row r="6" spans="1:10" ht="16.5" x14ac:dyDescent="0.3">
      <c r="A6" s="359"/>
      <c r="B6" s="353"/>
      <c r="C6" s="353"/>
      <c r="D6" s="353"/>
      <c r="E6" s="353"/>
      <c r="F6" s="353"/>
      <c r="G6" s="353"/>
      <c r="H6" s="353"/>
      <c r="I6" s="353"/>
      <c r="J6" s="354"/>
    </row>
    <row r="7" spans="1:10" ht="16.5" x14ac:dyDescent="0.3">
      <c r="A7" s="359"/>
      <c r="B7" s="360" t="s">
        <v>1139</v>
      </c>
      <c r="C7" s="360"/>
      <c r="D7" s="360"/>
      <c r="E7" s="360"/>
      <c r="F7" s="360"/>
      <c r="G7" s="360"/>
      <c r="H7" s="353"/>
      <c r="I7" s="353"/>
      <c r="J7" s="354"/>
    </row>
    <row r="8" spans="1:10" ht="16.5" x14ac:dyDescent="0.3">
      <c r="A8" s="359"/>
      <c r="B8" s="353"/>
      <c r="C8" s="98"/>
      <c r="D8" s="99"/>
      <c r="E8" s="99"/>
      <c r="F8" s="99"/>
      <c r="G8" s="100"/>
      <c r="H8" s="353"/>
      <c r="I8" s="353"/>
      <c r="J8" s="354"/>
    </row>
    <row r="9" spans="1:10" ht="16.5" x14ac:dyDescent="0.3">
      <c r="A9" s="359"/>
      <c r="B9" s="353"/>
      <c r="C9" s="353"/>
      <c r="D9" s="353"/>
      <c r="E9" s="353"/>
      <c r="F9" s="353"/>
      <c r="G9" s="353"/>
      <c r="H9" s="353"/>
      <c r="I9" s="353"/>
      <c r="J9" s="354"/>
    </row>
    <row r="10" spans="1:10" ht="16.5" x14ac:dyDescent="0.3">
      <c r="A10" s="359"/>
      <c r="B10" s="353"/>
      <c r="C10" s="353"/>
      <c r="D10" s="353"/>
      <c r="E10" s="353" t="s">
        <v>1140</v>
      </c>
      <c r="F10" s="353"/>
      <c r="G10" s="353"/>
      <c r="H10" s="353"/>
      <c r="I10" s="353"/>
      <c r="J10" s="354"/>
    </row>
    <row r="11" spans="1:10" ht="14.85" customHeight="1" x14ac:dyDescent="0.3">
      <c r="A11" s="359"/>
      <c r="B11" s="361" t="s">
        <v>1141</v>
      </c>
      <c r="C11" s="361"/>
      <c r="D11" s="361"/>
      <c r="E11" s="361"/>
      <c r="F11" s="361"/>
      <c r="G11" s="361"/>
      <c r="H11" s="361"/>
      <c r="I11" s="361"/>
      <c r="J11" s="354"/>
    </row>
    <row r="12" spans="1:10" ht="27" customHeight="1" x14ac:dyDescent="0.3">
      <c r="A12" s="359"/>
      <c r="B12" s="362"/>
      <c r="C12" s="362"/>
      <c r="D12" s="362"/>
      <c r="E12" s="362"/>
      <c r="F12" s="362"/>
      <c r="G12" s="362"/>
      <c r="H12" s="362"/>
      <c r="I12" s="362"/>
      <c r="J12" s="354"/>
    </row>
    <row r="13" spans="1:10" ht="22.5" customHeight="1" x14ac:dyDescent="0.3">
      <c r="A13" s="363" t="s">
        <v>17</v>
      </c>
      <c r="B13" s="364"/>
      <c r="C13" s="365"/>
      <c r="D13" s="92"/>
      <c r="E13" s="93"/>
      <c r="F13" s="93"/>
      <c r="G13" s="93"/>
      <c r="H13" s="93"/>
      <c r="I13" s="94"/>
      <c r="J13" s="354"/>
    </row>
    <row r="14" spans="1:10" ht="22.5" customHeight="1" x14ac:dyDescent="0.3">
      <c r="A14" s="366"/>
      <c r="B14" s="367"/>
      <c r="C14" s="367"/>
      <c r="D14" s="353"/>
      <c r="E14" s="353"/>
      <c r="F14" s="353"/>
      <c r="G14" s="353"/>
      <c r="H14" s="353"/>
      <c r="I14" s="353"/>
      <c r="J14" s="354"/>
    </row>
    <row r="15" spans="1:10" ht="22.5" customHeight="1" x14ac:dyDescent="0.3">
      <c r="A15" s="363" t="s">
        <v>18</v>
      </c>
      <c r="B15" s="364"/>
      <c r="C15" s="364"/>
      <c r="D15" s="92"/>
      <c r="E15" s="93"/>
      <c r="F15" s="93"/>
      <c r="G15" s="93"/>
      <c r="H15" s="93"/>
      <c r="I15" s="94"/>
      <c r="J15" s="354"/>
    </row>
    <row r="16" spans="1:10" ht="22.5" customHeight="1" x14ac:dyDescent="0.3">
      <c r="A16" s="366"/>
      <c r="B16" s="367"/>
      <c r="C16" s="367"/>
      <c r="D16" s="353"/>
      <c r="E16" s="353"/>
      <c r="F16" s="353"/>
      <c r="G16" s="353"/>
      <c r="H16" s="353"/>
      <c r="I16" s="353"/>
      <c r="J16" s="354"/>
    </row>
    <row r="17" spans="1:10" ht="22.5" customHeight="1" x14ac:dyDescent="0.3">
      <c r="A17" s="368" t="s">
        <v>19</v>
      </c>
      <c r="B17" s="369"/>
      <c r="C17" s="369"/>
      <c r="D17" s="95"/>
      <c r="E17" s="96"/>
      <c r="F17" s="96"/>
      <c r="G17" s="96"/>
      <c r="H17" s="96"/>
      <c r="I17" s="97"/>
      <c r="J17" s="354"/>
    </row>
    <row r="18" spans="1:10" ht="22.5" customHeight="1" x14ac:dyDescent="0.3">
      <c r="A18" s="370" t="s">
        <v>20</v>
      </c>
      <c r="B18" s="371"/>
      <c r="C18" s="371"/>
      <c r="D18" s="353"/>
      <c r="E18" s="353"/>
      <c r="F18" s="353"/>
      <c r="G18" s="353"/>
      <c r="H18" s="353"/>
      <c r="I18" s="353"/>
      <c r="J18" s="354"/>
    </row>
    <row r="19" spans="1:10" ht="22.5" customHeight="1" x14ac:dyDescent="0.3">
      <c r="A19" s="359"/>
      <c r="B19" s="353"/>
      <c r="C19" s="353"/>
      <c r="D19" s="353"/>
      <c r="E19" s="353"/>
      <c r="F19" s="353"/>
      <c r="G19" s="353"/>
      <c r="H19" s="353"/>
      <c r="I19" s="353"/>
      <c r="J19" s="354"/>
    </row>
    <row r="20" spans="1:10" ht="22.5" customHeight="1" x14ac:dyDescent="0.3">
      <c r="A20" s="363" t="s">
        <v>21</v>
      </c>
      <c r="B20" s="364"/>
      <c r="C20" s="364"/>
      <c r="D20" s="92"/>
      <c r="E20" s="93"/>
      <c r="F20" s="93"/>
      <c r="G20" s="93"/>
      <c r="H20" s="93"/>
      <c r="I20" s="94"/>
      <c r="J20" s="354"/>
    </row>
    <row r="21" spans="1:10" ht="22.5" customHeight="1" x14ac:dyDescent="0.3">
      <c r="A21" s="366"/>
      <c r="B21" s="367"/>
      <c r="C21" s="367"/>
      <c r="D21" s="353"/>
      <c r="E21" s="353"/>
      <c r="F21" s="353"/>
      <c r="G21" s="353"/>
      <c r="H21" s="353"/>
      <c r="I21" s="353"/>
      <c r="J21" s="354"/>
    </row>
    <row r="22" spans="1:10" ht="22.5" customHeight="1" x14ac:dyDescent="0.3">
      <c r="A22" s="363" t="s">
        <v>22</v>
      </c>
      <c r="B22" s="364"/>
      <c r="C22" s="364"/>
      <c r="D22" s="92"/>
      <c r="E22" s="93"/>
      <c r="F22" s="93"/>
      <c r="G22" s="93"/>
      <c r="H22" s="93"/>
      <c r="I22" s="94"/>
      <c r="J22" s="354"/>
    </row>
    <row r="23" spans="1:10" ht="22.5" customHeight="1" x14ac:dyDescent="0.3">
      <c r="A23" s="366"/>
      <c r="B23" s="367"/>
      <c r="C23" s="367"/>
      <c r="D23" s="353"/>
      <c r="E23" s="353"/>
      <c r="F23" s="353"/>
      <c r="G23" s="353"/>
      <c r="H23" s="353"/>
      <c r="I23" s="353"/>
      <c r="J23" s="354"/>
    </row>
    <row r="24" spans="1:10" ht="22.5" customHeight="1" x14ac:dyDescent="0.3">
      <c r="A24" s="363" t="s">
        <v>23</v>
      </c>
      <c r="B24" s="364"/>
      <c r="C24" s="365"/>
      <c r="D24" s="92"/>
      <c r="E24" s="93"/>
      <c r="F24" s="93"/>
      <c r="G24" s="93"/>
      <c r="H24" s="93"/>
      <c r="I24" s="94"/>
      <c r="J24" s="354"/>
    </row>
    <row r="25" spans="1:10" ht="16.5" x14ac:dyDescent="0.3">
      <c r="A25" s="359"/>
      <c r="B25" s="353"/>
      <c r="C25" s="353"/>
      <c r="D25" s="353"/>
      <c r="E25" s="353"/>
      <c r="F25" s="353"/>
      <c r="G25" s="353"/>
      <c r="H25" s="353"/>
      <c r="I25" s="353"/>
      <c r="J25" s="354"/>
    </row>
    <row r="26" spans="1:10" ht="16.5" x14ac:dyDescent="0.3">
      <c r="A26" s="359"/>
      <c r="B26" s="353"/>
      <c r="C26" s="353"/>
      <c r="D26" s="353"/>
      <c r="E26" s="353"/>
      <c r="F26" s="353"/>
      <c r="G26" s="353"/>
      <c r="H26" s="353"/>
      <c r="I26" s="353"/>
      <c r="J26" s="354"/>
    </row>
    <row r="27" spans="1:10" ht="16.5" x14ac:dyDescent="0.3">
      <c r="A27" s="359"/>
      <c r="B27" s="372" t="s">
        <v>116</v>
      </c>
      <c r="C27" s="372"/>
      <c r="D27" s="372"/>
      <c r="E27" s="372"/>
      <c r="F27" s="372"/>
      <c r="G27" s="372"/>
      <c r="H27" s="372"/>
      <c r="I27" s="372"/>
      <c r="J27" s="354"/>
    </row>
    <row r="28" spans="1:10" ht="16.5" x14ac:dyDescent="0.3">
      <c r="A28" s="359"/>
      <c r="B28" s="353"/>
      <c r="C28" s="353"/>
      <c r="D28" s="353"/>
      <c r="E28" s="353"/>
      <c r="F28" s="353"/>
      <c r="G28" s="353"/>
      <c r="H28" s="353"/>
      <c r="I28" s="353"/>
      <c r="J28" s="354"/>
    </row>
    <row r="29" spans="1:10" ht="16.5" x14ac:dyDescent="0.3">
      <c r="A29" s="359"/>
      <c r="B29" s="352" t="s">
        <v>24</v>
      </c>
      <c r="C29" s="352"/>
      <c r="D29" s="352"/>
      <c r="E29" s="352"/>
      <c r="F29" s="373"/>
      <c r="G29" s="352" t="s">
        <v>25</v>
      </c>
      <c r="H29" s="352"/>
      <c r="I29" s="352"/>
      <c r="J29" s="354"/>
    </row>
    <row r="30" spans="1:10" ht="17.25" thickBot="1" x14ac:dyDescent="0.35">
      <c r="A30" s="359"/>
      <c r="B30" s="353"/>
      <c r="C30" s="353"/>
      <c r="D30" s="353"/>
      <c r="E30" s="353"/>
      <c r="F30" s="353"/>
      <c r="G30" s="353"/>
      <c r="H30" s="353"/>
      <c r="I30" s="353"/>
      <c r="J30" s="354"/>
    </row>
    <row r="31" spans="1:10" ht="17.25" customHeight="1" thickBot="1" x14ac:dyDescent="0.35">
      <c r="A31" s="359"/>
      <c r="B31" s="374" t="s">
        <v>1585</v>
      </c>
      <c r="C31" s="375"/>
      <c r="D31" s="376"/>
      <c r="E31" s="410"/>
      <c r="F31" s="353"/>
      <c r="G31" s="377" t="s">
        <v>1575</v>
      </c>
      <c r="H31" s="68"/>
      <c r="I31" s="378"/>
      <c r="J31" s="354"/>
    </row>
    <row r="32" spans="1:10" ht="17.25" thickBot="1" x14ac:dyDescent="0.35">
      <c r="A32" s="359"/>
      <c r="B32" s="379" t="s">
        <v>1581</v>
      </c>
      <c r="C32" s="380"/>
      <c r="D32" s="381"/>
      <c r="E32" s="410"/>
      <c r="F32" s="353"/>
      <c r="G32" s="382"/>
      <c r="H32" s="383"/>
      <c r="I32" s="384"/>
      <c r="J32" s="354"/>
    </row>
    <row r="33" spans="1:10" ht="17.25" thickBot="1" x14ac:dyDescent="0.35">
      <c r="A33" s="359"/>
      <c r="B33" s="379" t="s">
        <v>1582</v>
      </c>
      <c r="C33" s="380"/>
      <c r="D33" s="381"/>
      <c r="E33" s="410"/>
      <c r="F33" s="353"/>
      <c r="G33" s="385"/>
      <c r="H33" s="386"/>
      <c r="I33" s="387"/>
      <c r="J33" s="354"/>
    </row>
    <row r="34" spans="1:10" ht="16.5" customHeight="1" thickBot="1" x14ac:dyDescent="0.35">
      <c r="A34" s="359"/>
      <c r="B34" s="379" t="s">
        <v>1583</v>
      </c>
      <c r="C34" s="380"/>
      <c r="D34" s="381"/>
      <c r="E34" s="410"/>
      <c r="F34" s="353"/>
      <c r="G34" s="388" t="s">
        <v>26</v>
      </c>
      <c r="H34" s="389"/>
      <c r="I34" s="390"/>
      <c r="J34" s="354"/>
    </row>
    <row r="35" spans="1:10" ht="17.25" thickBot="1" x14ac:dyDescent="0.35">
      <c r="A35" s="359"/>
      <c r="B35" s="379" t="s">
        <v>1584</v>
      </c>
      <c r="C35" s="380"/>
      <c r="D35" s="381"/>
      <c r="E35" s="410"/>
      <c r="F35" s="353"/>
      <c r="G35" s="83"/>
      <c r="H35" s="84"/>
      <c r="I35" s="85"/>
      <c r="J35" s="354"/>
    </row>
    <row r="36" spans="1:10" ht="16.5" x14ac:dyDescent="0.3">
      <c r="A36" s="359"/>
      <c r="B36" s="391"/>
      <c r="C36" s="392"/>
      <c r="D36" s="392"/>
      <c r="E36" s="411"/>
      <c r="F36" s="353"/>
      <c r="G36" s="393"/>
      <c r="H36" s="394"/>
      <c r="I36" s="395"/>
      <c r="J36" s="354"/>
    </row>
    <row r="37" spans="1:10" ht="17.25" thickBot="1" x14ac:dyDescent="0.35">
      <c r="A37" s="359"/>
      <c r="B37" s="396"/>
      <c r="C37" s="397"/>
      <c r="D37" s="397"/>
      <c r="E37" s="412"/>
      <c r="F37" s="353"/>
      <c r="G37" s="398" t="s">
        <v>27</v>
      </c>
      <c r="H37" s="399"/>
      <c r="I37" s="400"/>
      <c r="J37" s="354"/>
    </row>
    <row r="38" spans="1:10" ht="16.5" customHeight="1" thickBot="1" x14ac:dyDescent="0.35">
      <c r="A38" s="359"/>
      <c r="B38" s="401" t="s">
        <v>1580</v>
      </c>
      <c r="C38" s="402"/>
      <c r="D38" s="403"/>
      <c r="E38" s="413"/>
      <c r="F38" s="353"/>
      <c r="G38" s="86"/>
      <c r="H38" s="87"/>
      <c r="I38" s="88"/>
      <c r="J38" s="354"/>
    </row>
    <row r="39" spans="1:10" ht="17.25" thickBot="1" x14ac:dyDescent="0.35">
      <c r="A39" s="359"/>
      <c r="B39" s="404" t="s">
        <v>1579</v>
      </c>
      <c r="C39" s="405"/>
      <c r="D39" s="406"/>
      <c r="E39" s="414"/>
      <c r="F39" s="353"/>
      <c r="G39" s="89"/>
      <c r="H39" s="90"/>
      <c r="I39" s="91"/>
      <c r="J39" s="354"/>
    </row>
    <row r="40" spans="1:10" ht="17.25" thickBot="1" x14ac:dyDescent="0.35">
      <c r="A40" s="407"/>
      <c r="B40" s="408"/>
      <c r="C40" s="408"/>
      <c r="D40" s="408"/>
      <c r="E40" s="408"/>
      <c r="F40" s="408"/>
      <c r="G40" s="408"/>
      <c r="H40" s="408"/>
      <c r="I40" s="408"/>
      <c r="J40" s="409"/>
    </row>
  </sheetData>
  <sheetProtection algorithmName="SHA-512" hashValue="PlQTVptqvAIWnEPlTjDAUe48kmd43BFwpdORepAB7R+ONMwf3lI+E+J/mZnzkDRBOAOslT6X9Lyjkuo6hKqrag==" saltValue="wCoBr6R5BWGUHBmliCQ/lw==" spinCount="100000" sheet="1" objects="1" scenarios="1" selectLockedCells="1"/>
  <mergeCells count="36">
    <mergeCell ref="D13:I13"/>
    <mergeCell ref="C8:G8"/>
    <mergeCell ref="A2:J2"/>
    <mergeCell ref="A3:D3"/>
    <mergeCell ref="A4:D4"/>
    <mergeCell ref="A5:D5"/>
    <mergeCell ref="B7:G7"/>
    <mergeCell ref="B11:I11"/>
    <mergeCell ref="A13:C13"/>
    <mergeCell ref="A24:C24"/>
    <mergeCell ref="D24:I24"/>
    <mergeCell ref="A15:C15"/>
    <mergeCell ref="D15:I15"/>
    <mergeCell ref="A17:C17"/>
    <mergeCell ref="D17:I17"/>
    <mergeCell ref="A20:C20"/>
    <mergeCell ref="D20:I20"/>
    <mergeCell ref="A22:C22"/>
    <mergeCell ref="D22:I22"/>
    <mergeCell ref="A18:C18"/>
    <mergeCell ref="B27:I27"/>
    <mergeCell ref="G34:I34"/>
    <mergeCell ref="G35:I35"/>
    <mergeCell ref="G37:I37"/>
    <mergeCell ref="G38:I39"/>
    <mergeCell ref="B38:D38"/>
    <mergeCell ref="B39:D39"/>
    <mergeCell ref="B31:D31"/>
    <mergeCell ref="B37:D37"/>
    <mergeCell ref="B29:E29"/>
    <mergeCell ref="G29:I29"/>
    <mergeCell ref="B32:D32"/>
    <mergeCell ref="B33:D33"/>
    <mergeCell ref="B34:D34"/>
    <mergeCell ref="B35:D35"/>
    <mergeCell ref="B36:D36"/>
  </mergeCells>
  <printOptions horizontalCentered="1"/>
  <pageMargins left="0.82677165354330717" right="0.19685039370078741" top="0.74803149606299213" bottom="0.74803149606299213" header="0.31496062992125984" footer="0.31496062992125984"/>
  <pageSetup paperSize="9" scale="73" orientation="portrait" horizont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41"/>
  <dimension ref="A1:E33"/>
  <sheetViews>
    <sheetView workbookViewId="0">
      <selection activeCell="B10" sqref="B10"/>
    </sheetView>
  </sheetViews>
  <sheetFormatPr baseColWidth="10" defaultRowHeight="15" x14ac:dyDescent="0.25"/>
  <cols>
    <col min="1" max="1" width="8" style="76" customWidth="1"/>
    <col min="2" max="2" width="62.5703125" style="76" customWidth="1"/>
    <col min="3" max="4" width="21.140625" style="76" customWidth="1"/>
    <col min="5" max="16384" width="11.42578125" style="76"/>
  </cols>
  <sheetData>
    <row r="1" spans="1:5" ht="27" customHeight="1" x14ac:dyDescent="0.25">
      <c r="A1" s="61"/>
      <c r="B1" s="61"/>
      <c r="C1" s="61"/>
      <c r="D1" s="61"/>
      <c r="E1" s="61"/>
    </row>
    <row r="2" spans="1:5" ht="27.75" customHeight="1" x14ac:dyDescent="0.25">
      <c r="A2" s="61"/>
      <c r="B2" s="128" t="s">
        <v>1120</v>
      </c>
      <c r="C2" s="128"/>
      <c r="D2" s="128"/>
      <c r="E2" s="61"/>
    </row>
    <row r="3" spans="1:5" ht="16.5" thickBot="1" x14ac:dyDescent="0.3">
      <c r="A3" s="61"/>
      <c r="B3" s="214"/>
      <c r="C3" s="214"/>
      <c r="D3" s="214"/>
      <c r="E3" s="61"/>
    </row>
    <row r="4" spans="1:5" x14ac:dyDescent="0.25">
      <c r="A4" s="61"/>
      <c r="B4" s="789" t="s">
        <v>563</v>
      </c>
      <c r="C4" s="790" t="s">
        <v>564</v>
      </c>
      <c r="D4" s="790" t="s">
        <v>565</v>
      </c>
      <c r="E4" s="61"/>
    </row>
    <row r="5" spans="1:5" ht="15.75" thickBot="1" x14ac:dyDescent="0.3">
      <c r="A5" s="61"/>
      <c r="B5" s="231"/>
      <c r="C5" s="791"/>
      <c r="D5" s="791"/>
      <c r="E5" s="61"/>
    </row>
    <row r="6" spans="1:5" x14ac:dyDescent="0.25">
      <c r="A6" s="61"/>
      <c r="B6" s="792" t="s">
        <v>1096</v>
      </c>
      <c r="C6" s="793"/>
      <c r="D6" s="794"/>
      <c r="E6" s="61"/>
    </row>
    <row r="7" spans="1:5" x14ac:dyDescent="0.25">
      <c r="A7" s="61"/>
      <c r="B7" s="795" t="s">
        <v>1094</v>
      </c>
      <c r="C7" s="344"/>
      <c r="D7" s="796"/>
      <c r="E7" s="61"/>
    </row>
    <row r="8" spans="1:5" x14ac:dyDescent="0.25">
      <c r="A8" s="61"/>
      <c r="B8" s="751"/>
      <c r="C8" s="546"/>
      <c r="D8" s="715"/>
      <c r="E8" s="61"/>
    </row>
    <row r="9" spans="1:5" x14ac:dyDescent="0.25">
      <c r="A9" s="61"/>
      <c r="B9" s="751"/>
      <c r="C9" s="546"/>
      <c r="D9" s="715"/>
      <c r="E9" s="61"/>
    </row>
    <row r="10" spans="1:5" x14ac:dyDescent="0.25">
      <c r="A10" s="61"/>
      <c r="B10" s="751"/>
      <c r="C10" s="546"/>
      <c r="D10" s="715"/>
      <c r="E10" s="61"/>
    </row>
    <row r="11" spans="1:5" x14ac:dyDescent="0.25">
      <c r="A11" s="61"/>
      <c r="B11" s="751"/>
      <c r="C11" s="546"/>
      <c r="D11" s="715"/>
      <c r="E11" s="61"/>
    </row>
    <row r="12" spans="1:5" x14ac:dyDescent="0.25">
      <c r="A12" s="61"/>
      <c r="B12" s="751"/>
      <c r="C12" s="546"/>
      <c r="D12" s="715"/>
      <c r="E12" s="61"/>
    </row>
    <row r="13" spans="1:5" x14ac:dyDescent="0.25">
      <c r="A13" s="61"/>
      <c r="B13" s="751"/>
      <c r="C13" s="546"/>
      <c r="D13" s="715"/>
      <c r="E13" s="61"/>
    </row>
    <row r="14" spans="1:5" x14ac:dyDescent="0.25">
      <c r="A14" s="61"/>
      <c r="B14" s="751"/>
      <c r="C14" s="546"/>
      <c r="D14" s="715"/>
      <c r="E14" s="61"/>
    </row>
    <row r="15" spans="1:5" ht="15.75" thickBot="1" x14ac:dyDescent="0.3">
      <c r="A15" s="61"/>
      <c r="B15" s="751"/>
      <c r="C15" s="546"/>
      <c r="D15" s="715"/>
      <c r="E15" s="61"/>
    </row>
    <row r="16" spans="1:5" x14ac:dyDescent="0.25">
      <c r="A16" s="61"/>
      <c r="B16" s="792" t="s">
        <v>1095</v>
      </c>
      <c r="C16" s="793"/>
      <c r="D16" s="794"/>
      <c r="E16" s="61"/>
    </row>
    <row r="17" spans="1:5" x14ac:dyDescent="0.25">
      <c r="A17" s="61"/>
      <c r="B17" s="795" t="s">
        <v>1094</v>
      </c>
      <c r="C17" s="344"/>
      <c r="D17" s="796"/>
      <c r="E17" s="61"/>
    </row>
    <row r="18" spans="1:5" x14ac:dyDescent="0.25">
      <c r="A18" s="61"/>
      <c r="B18" s="751"/>
      <c r="C18" s="546"/>
      <c r="D18" s="715"/>
      <c r="E18" s="61"/>
    </row>
    <row r="19" spans="1:5" x14ac:dyDescent="0.25">
      <c r="A19" s="61"/>
      <c r="B19" s="751"/>
      <c r="C19" s="546"/>
      <c r="D19" s="715"/>
      <c r="E19" s="61"/>
    </row>
    <row r="20" spans="1:5" x14ac:dyDescent="0.25">
      <c r="A20" s="61"/>
      <c r="B20" s="751"/>
      <c r="C20" s="546"/>
      <c r="D20" s="715"/>
      <c r="E20" s="61"/>
    </row>
    <row r="21" spans="1:5" x14ac:dyDescent="0.25">
      <c r="A21" s="61"/>
      <c r="B21" s="751"/>
      <c r="C21" s="546"/>
      <c r="D21" s="715"/>
      <c r="E21" s="61"/>
    </row>
    <row r="22" spans="1:5" x14ac:dyDescent="0.25">
      <c r="A22" s="61"/>
      <c r="B22" s="751"/>
      <c r="C22" s="546"/>
      <c r="D22" s="715"/>
      <c r="E22" s="61"/>
    </row>
    <row r="23" spans="1:5" x14ac:dyDescent="0.25">
      <c r="A23" s="61"/>
      <c r="B23" s="751"/>
      <c r="C23" s="546"/>
      <c r="D23" s="715"/>
      <c r="E23" s="61"/>
    </row>
    <row r="24" spans="1:5" x14ac:dyDescent="0.25">
      <c r="A24" s="61"/>
      <c r="B24" s="751"/>
      <c r="C24" s="546"/>
      <c r="D24" s="715"/>
      <c r="E24" s="61"/>
    </row>
    <row r="25" spans="1:5" x14ac:dyDescent="0.25">
      <c r="A25" s="61"/>
      <c r="B25" s="751"/>
      <c r="C25" s="546"/>
      <c r="D25" s="715"/>
      <c r="E25" s="61"/>
    </row>
    <row r="26" spans="1:5" ht="15.75" thickBot="1" x14ac:dyDescent="0.3">
      <c r="A26" s="61"/>
      <c r="B26" s="752"/>
      <c r="C26" s="753"/>
      <c r="D26" s="797"/>
      <c r="E26" s="61"/>
    </row>
    <row r="27" spans="1:5" x14ac:dyDescent="0.25">
      <c r="A27" s="61"/>
      <c r="B27" s="208"/>
      <c r="C27" s="208"/>
      <c r="D27" s="208"/>
      <c r="E27" s="61"/>
    </row>
    <row r="28" spans="1:5" x14ac:dyDescent="0.25">
      <c r="A28" s="61"/>
      <c r="B28" s="208"/>
      <c r="C28" s="208"/>
      <c r="D28" s="208"/>
      <c r="E28" s="61"/>
    </row>
    <row r="29" spans="1:5" x14ac:dyDescent="0.25">
      <c r="A29" s="61"/>
      <c r="B29" s="208"/>
      <c r="C29" s="208"/>
      <c r="D29" s="208"/>
      <c r="E29" s="61"/>
    </row>
    <row r="30" spans="1:5" x14ac:dyDescent="0.25">
      <c r="A30" s="61"/>
      <c r="B30" s="61"/>
      <c r="C30" s="61"/>
      <c r="D30" s="61"/>
      <c r="E30" s="61"/>
    </row>
    <row r="31" spans="1:5" x14ac:dyDescent="0.25">
      <c r="A31" s="61"/>
      <c r="B31" s="61"/>
      <c r="C31" s="61" t="s">
        <v>1093</v>
      </c>
      <c r="D31" s="61"/>
      <c r="E31" s="61"/>
    </row>
    <row r="32" spans="1:5" x14ac:dyDescent="0.25">
      <c r="A32" s="61"/>
      <c r="B32" s="61"/>
      <c r="C32" s="61"/>
      <c r="D32" s="61"/>
      <c r="E32" s="61"/>
    </row>
    <row r="33" spans="1:5" x14ac:dyDescent="0.25">
      <c r="A33" s="61"/>
      <c r="B33" s="61"/>
      <c r="C33" s="61"/>
      <c r="D33" s="61"/>
      <c r="E33" s="61"/>
    </row>
  </sheetData>
  <sheetProtection algorithmName="SHA-512" hashValue="stOzG75c3G3QN/0Kvp18VBGSMLLaUw0ZC/fvFmIdEuzeceKehx1aC8x6aoK+8aBbxFSiJhS9koQFH312Busy4g==" saltValue="MVkL3ZExvdjGG+o7MI6m9w==" spinCount="100000" sheet="1" objects="1" scenarios="1" selectLockedCells="1"/>
  <mergeCells count="4">
    <mergeCell ref="B2:D2"/>
    <mergeCell ref="B4:B5"/>
    <mergeCell ref="C4:C5"/>
    <mergeCell ref="D4:D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euil42"/>
  <dimension ref="A1:X22"/>
  <sheetViews>
    <sheetView showGridLines="0" zoomScaleNormal="100" zoomScaleSheetLayoutView="95" workbookViewId="0">
      <selection activeCell="E6" sqref="E6"/>
    </sheetView>
  </sheetViews>
  <sheetFormatPr baseColWidth="10" defaultRowHeight="15" x14ac:dyDescent="0.25"/>
  <cols>
    <col min="1" max="1" width="4" style="76" customWidth="1"/>
    <col min="2" max="2" width="40.7109375" style="76" bestFit="1" customWidth="1"/>
    <col min="3" max="9" width="18.7109375" style="76" customWidth="1"/>
    <col min="10" max="16384" width="11.42578125" style="76"/>
  </cols>
  <sheetData>
    <row r="1" spans="1:10" ht="27" customHeight="1" thickBot="1" x14ac:dyDescent="0.3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0" ht="21.75" thickBot="1" x14ac:dyDescent="0.3">
      <c r="A2" s="61"/>
      <c r="B2" s="129" t="s">
        <v>562</v>
      </c>
      <c r="C2" s="130"/>
      <c r="D2" s="130"/>
      <c r="E2" s="130"/>
      <c r="F2" s="130"/>
      <c r="G2" s="130"/>
      <c r="H2" s="130"/>
      <c r="I2" s="131"/>
      <c r="J2" s="61"/>
    </row>
    <row r="3" spans="1:10" ht="21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s="77" customFormat="1" ht="24.95" customHeight="1" x14ac:dyDescent="0.25">
      <c r="A4" s="16"/>
      <c r="B4" s="224" t="s">
        <v>563</v>
      </c>
      <c r="C4" s="224" t="s">
        <v>564</v>
      </c>
      <c r="D4" s="224" t="s">
        <v>565</v>
      </c>
      <c r="E4" s="224" t="s">
        <v>566</v>
      </c>
      <c r="F4" s="224"/>
      <c r="G4" s="225" t="s">
        <v>1595</v>
      </c>
      <c r="H4" s="225" t="s">
        <v>1596</v>
      </c>
      <c r="I4" s="225" t="s">
        <v>1597</v>
      </c>
      <c r="J4" s="16"/>
    </row>
    <row r="5" spans="1:10" s="77" customFormat="1" ht="24.95" customHeight="1" x14ac:dyDescent="0.25">
      <c r="A5" s="16"/>
      <c r="B5" s="224"/>
      <c r="C5" s="224"/>
      <c r="D5" s="224"/>
      <c r="E5" s="223" t="s">
        <v>567</v>
      </c>
      <c r="F5" s="223" t="s">
        <v>568</v>
      </c>
      <c r="G5" s="225"/>
      <c r="H5" s="225"/>
      <c r="I5" s="225"/>
      <c r="J5" s="16"/>
    </row>
    <row r="6" spans="1:10" ht="24.95" customHeight="1" x14ac:dyDescent="0.25">
      <c r="A6" s="61"/>
      <c r="B6" s="32" t="s">
        <v>569</v>
      </c>
      <c r="C6" s="661"/>
      <c r="D6" s="661"/>
      <c r="E6" s="661"/>
      <c r="F6" s="661"/>
      <c r="G6" s="661"/>
      <c r="H6" s="661"/>
      <c r="I6" s="661"/>
      <c r="J6" s="61"/>
    </row>
    <row r="7" spans="1:10" ht="24.95" customHeight="1" x14ac:dyDescent="0.25">
      <c r="A7" s="61"/>
      <c r="B7" s="32" t="s">
        <v>570</v>
      </c>
      <c r="C7" s="661"/>
      <c r="D7" s="661"/>
      <c r="E7" s="661"/>
      <c r="F7" s="661"/>
      <c r="G7" s="661"/>
      <c r="H7" s="661"/>
      <c r="I7" s="661"/>
      <c r="J7" s="61"/>
    </row>
    <row r="8" spans="1:10" ht="24.95" customHeight="1" x14ac:dyDescent="0.25">
      <c r="A8" s="61"/>
      <c r="B8" s="32" t="s">
        <v>571</v>
      </c>
      <c r="C8" s="661"/>
      <c r="D8" s="661"/>
      <c r="E8" s="661"/>
      <c r="F8" s="661"/>
      <c r="G8" s="661"/>
      <c r="H8" s="661"/>
      <c r="I8" s="661"/>
      <c r="J8" s="61"/>
    </row>
    <row r="9" spans="1:10" ht="24.95" customHeight="1" x14ac:dyDescent="0.25">
      <c r="A9" s="61"/>
      <c r="B9" s="32" t="s">
        <v>572</v>
      </c>
      <c r="C9" s="661"/>
      <c r="D9" s="661"/>
      <c r="E9" s="661"/>
      <c r="F9" s="661"/>
      <c r="G9" s="661"/>
      <c r="H9" s="661"/>
      <c r="I9" s="661"/>
      <c r="J9" s="61"/>
    </row>
    <row r="10" spans="1:10" ht="24.95" customHeight="1" x14ac:dyDescent="0.25">
      <c r="A10" s="61"/>
      <c r="B10" s="32" t="s">
        <v>573</v>
      </c>
      <c r="C10" s="661"/>
      <c r="D10" s="661"/>
      <c r="E10" s="661"/>
      <c r="F10" s="661"/>
      <c r="G10" s="661"/>
      <c r="H10" s="661"/>
      <c r="I10" s="661"/>
      <c r="J10" s="61"/>
    </row>
    <row r="11" spans="1:10" ht="24.95" customHeight="1" x14ac:dyDescent="0.25">
      <c r="A11" s="61"/>
      <c r="B11" s="798" t="s">
        <v>574</v>
      </c>
      <c r="C11" s="661"/>
      <c r="D11" s="661"/>
      <c r="E11" s="661"/>
      <c r="F11" s="661"/>
      <c r="G11" s="661"/>
      <c r="H11" s="661"/>
      <c r="I11" s="661"/>
      <c r="J11" s="61"/>
    </row>
    <row r="12" spans="1:10" ht="24.95" customHeight="1" x14ac:dyDescent="0.25">
      <c r="A12" s="61"/>
      <c r="B12" s="32" t="s">
        <v>575</v>
      </c>
      <c r="C12" s="661"/>
      <c r="D12" s="661"/>
      <c r="E12" s="661"/>
      <c r="F12" s="661"/>
      <c r="G12" s="661"/>
      <c r="H12" s="661"/>
      <c r="I12" s="661"/>
      <c r="J12" s="61"/>
    </row>
    <row r="13" spans="1:10" ht="24.95" customHeight="1" x14ac:dyDescent="0.25">
      <c r="A13" s="61"/>
      <c r="B13" s="32" t="s">
        <v>576</v>
      </c>
      <c r="C13" s="661"/>
      <c r="D13" s="661"/>
      <c r="E13" s="661"/>
      <c r="F13" s="661"/>
      <c r="G13" s="661"/>
      <c r="H13" s="661"/>
      <c r="I13" s="661"/>
      <c r="J13" s="61"/>
    </row>
    <row r="14" spans="1:10" ht="24.95" customHeight="1" x14ac:dyDescent="0.25">
      <c r="A14" s="61"/>
      <c r="B14" s="32" t="s">
        <v>577</v>
      </c>
      <c r="C14" s="661"/>
      <c r="D14" s="661"/>
      <c r="E14" s="661"/>
      <c r="F14" s="661"/>
      <c r="G14" s="661"/>
      <c r="H14" s="661"/>
      <c r="I14" s="661"/>
      <c r="J14" s="61"/>
    </row>
    <row r="15" spans="1:10" ht="24.95" customHeight="1" x14ac:dyDescent="0.25">
      <c r="A15" s="61"/>
      <c r="B15" s="799" t="s">
        <v>578</v>
      </c>
      <c r="C15" s="800"/>
      <c r="D15" s="800"/>
      <c r="E15" s="800"/>
      <c r="F15" s="800"/>
      <c r="G15" s="800"/>
      <c r="H15" s="800"/>
      <c r="I15" s="800"/>
      <c r="J15" s="61"/>
    </row>
    <row r="16" spans="1:10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</row>
    <row r="17" spans="1:24" x14ac:dyDescent="0.25">
      <c r="A17" s="61"/>
      <c r="B17" s="255"/>
      <c r="C17" s="61"/>
      <c r="D17" s="61"/>
      <c r="E17" s="61"/>
      <c r="F17" s="61"/>
      <c r="G17" s="61"/>
      <c r="H17" s="61"/>
      <c r="I17" s="61"/>
      <c r="J17" s="61"/>
    </row>
    <row r="18" spans="1:24" ht="15.75" x14ac:dyDescent="0.25">
      <c r="A18" s="61"/>
      <c r="B18" s="64" t="s">
        <v>1552</v>
      </c>
      <c r="C18" s="65"/>
      <c r="D18" s="65"/>
      <c r="E18" s="65"/>
      <c r="F18" s="65"/>
      <c r="G18" s="65"/>
      <c r="H18" s="65"/>
      <c r="I18" s="65"/>
      <c r="J18" s="6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spans="1:24" ht="13.5" customHeight="1" thickBot="1" x14ac:dyDescent="0.3">
      <c r="A19" s="61"/>
      <c r="B19" s="65"/>
      <c r="C19" s="65"/>
      <c r="D19" s="65"/>
      <c r="E19" s="65"/>
      <c r="F19" s="65"/>
      <c r="G19" s="65"/>
      <c r="H19" s="65"/>
      <c r="I19" s="65"/>
      <c r="J19" s="6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spans="1:24" ht="182.25" customHeight="1" thickBot="1" x14ac:dyDescent="0.3">
      <c r="A20" s="61"/>
      <c r="B20" s="594"/>
      <c r="C20" s="595"/>
      <c r="D20" s="595"/>
      <c r="E20" s="595"/>
      <c r="F20" s="596"/>
      <c r="G20" s="65"/>
      <c r="H20" s="65"/>
      <c r="I20" s="65"/>
      <c r="J20" s="6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</row>
    <row r="22" spans="1:24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</row>
  </sheetData>
  <sheetProtection algorithmName="SHA-512" hashValue="UOHa+Bzox9OIOI4Q/MAA2rufNyL2exEwZaiUj2Xxu+bByY20BT5752YabZOowMNziFz95iFADAPV42AAMP0SDA==" saltValue="GbcA9j9y9uOUCCacmImcEA==" spinCount="100000" sheet="1" objects="1" scenarios="1" selectLockedCells="1"/>
  <mergeCells count="9">
    <mergeCell ref="B20:F20"/>
    <mergeCell ref="B2:I2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  <pageSetup paperSize="9" scale="6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euil43"/>
  <dimension ref="A1:X29"/>
  <sheetViews>
    <sheetView showGridLines="0" topLeftCell="A15" zoomScaleNormal="100" zoomScaleSheetLayoutView="95" workbookViewId="0">
      <selection activeCell="D9" sqref="D9"/>
    </sheetView>
  </sheetViews>
  <sheetFormatPr baseColWidth="10" defaultRowHeight="15" x14ac:dyDescent="0.25"/>
  <cols>
    <col min="1" max="1" width="6.85546875" style="76" customWidth="1"/>
    <col min="2" max="2" width="54.42578125" style="76" customWidth="1"/>
    <col min="3" max="9" width="15.7109375" style="76" customWidth="1"/>
    <col min="10" max="16384" width="11.42578125" style="76"/>
  </cols>
  <sheetData>
    <row r="1" spans="1:10" ht="15.75" thickBot="1" x14ac:dyDescent="0.3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0" ht="21.75" thickBot="1" x14ac:dyDescent="0.3">
      <c r="A2" s="61"/>
      <c r="B2" s="129" t="s">
        <v>581</v>
      </c>
      <c r="C2" s="130"/>
      <c r="D2" s="130"/>
      <c r="E2" s="130"/>
      <c r="F2" s="130"/>
      <c r="G2" s="130"/>
      <c r="H2" s="130"/>
      <c r="I2" s="131"/>
      <c r="J2" s="61"/>
    </row>
    <row r="3" spans="1:10" ht="27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s="77" customFormat="1" ht="54" customHeight="1" x14ac:dyDescent="0.25">
      <c r="A4" s="16"/>
      <c r="B4" s="224" t="s">
        <v>563</v>
      </c>
      <c r="C4" s="224" t="s">
        <v>564</v>
      </c>
      <c r="D4" s="224" t="s">
        <v>565</v>
      </c>
      <c r="E4" s="224" t="s">
        <v>566</v>
      </c>
      <c r="F4" s="224"/>
      <c r="G4" s="225" t="s">
        <v>1598</v>
      </c>
      <c r="H4" s="225" t="s">
        <v>1596</v>
      </c>
      <c r="I4" s="225" t="s">
        <v>1599</v>
      </c>
      <c r="J4" s="16"/>
    </row>
    <row r="5" spans="1:10" s="77" customFormat="1" ht="16.5" customHeight="1" x14ac:dyDescent="0.25">
      <c r="A5" s="16"/>
      <c r="B5" s="224"/>
      <c r="C5" s="224"/>
      <c r="D5" s="224"/>
      <c r="E5" s="223" t="s">
        <v>567</v>
      </c>
      <c r="F5" s="223" t="s">
        <v>568</v>
      </c>
      <c r="G5" s="225"/>
      <c r="H5" s="225"/>
      <c r="I5" s="225"/>
      <c r="J5" s="16"/>
    </row>
    <row r="6" spans="1:10" x14ac:dyDescent="0.25">
      <c r="A6" s="61"/>
      <c r="B6" s="32" t="s">
        <v>582</v>
      </c>
      <c r="C6" s="661"/>
      <c r="D6" s="661"/>
      <c r="E6" s="682">
        <f>C6-D6</f>
        <v>0</v>
      </c>
      <c r="F6" s="682" t="str">
        <f>IF(D6=0,"",E6/D6)</f>
        <v/>
      </c>
      <c r="G6" s="661"/>
      <c r="H6" s="661"/>
      <c r="I6" s="661"/>
      <c r="J6" s="61"/>
    </row>
    <row r="7" spans="1:10" x14ac:dyDescent="0.25">
      <c r="A7" s="61"/>
      <c r="B7" s="32" t="s">
        <v>583</v>
      </c>
      <c r="C7" s="661"/>
      <c r="D7" s="661"/>
      <c r="E7" s="682">
        <f t="shared" ref="E7:E22" si="0">C7-D7</f>
        <v>0</v>
      </c>
      <c r="F7" s="682" t="str">
        <f t="shared" ref="F7:F22" si="1">IF(D7=0,"",E7/D7)</f>
        <v/>
      </c>
      <c r="G7" s="661"/>
      <c r="H7" s="661"/>
      <c r="I7" s="661"/>
      <c r="J7" s="61"/>
    </row>
    <row r="8" spans="1:10" x14ac:dyDescent="0.25">
      <c r="A8" s="61"/>
      <c r="B8" s="32" t="s">
        <v>584</v>
      </c>
      <c r="C8" s="661"/>
      <c r="D8" s="661"/>
      <c r="E8" s="682">
        <f t="shared" si="0"/>
        <v>0</v>
      </c>
      <c r="F8" s="682" t="str">
        <f t="shared" si="1"/>
        <v/>
      </c>
      <c r="G8" s="661"/>
      <c r="H8" s="661"/>
      <c r="I8" s="661"/>
      <c r="J8" s="61"/>
    </row>
    <row r="9" spans="1:10" x14ac:dyDescent="0.25">
      <c r="A9" s="61"/>
      <c r="B9" s="32" t="s">
        <v>585</v>
      </c>
      <c r="C9" s="661"/>
      <c r="D9" s="661"/>
      <c r="E9" s="682">
        <f t="shared" si="0"/>
        <v>0</v>
      </c>
      <c r="F9" s="682" t="str">
        <f t="shared" si="1"/>
        <v/>
      </c>
      <c r="G9" s="661"/>
      <c r="H9" s="661"/>
      <c r="I9" s="661"/>
      <c r="J9" s="61"/>
    </row>
    <row r="10" spans="1:10" x14ac:dyDescent="0.25">
      <c r="A10" s="61"/>
      <c r="B10" s="32" t="s">
        <v>586</v>
      </c>
      <c r="C10" s="661"/>
      <c r="D10" s="661"/>
      <c r="E10" s="682">
        <f t="shared" si="0"/>
        <v>0</v>
      </c>
      <c r="F10" s="682" t="str">
        <f t="shared" si="1"/>
        <v/>
      </c>
      <c r="G10" s="661"/>
      <c r="H10" s="661"/>
      <c r="I10" s="661"/>
      <c r="J10" s="61"/>
    </row>
    <row r="11" spans="1:10" x14ac:dyDescent="0.25">
      <c r="A11" s="61"/>
      <c r="B11" s="32" t="s">
        <v>587</v>
      </c>
      <c r="C11" s="661"/>
      <c r="D11" s="661"/>
      <c r="E11" s="682">
        <f t="shared" si="0"/>
        <v>0</v>
      </c>
      <c r="F11" s="682" t="str">
        <f t="shared" si="1"/>
        <v/>
      </c>
      <c r="G11" s="661"/>
      <c r="H11" s="661"/>
      <c r="I11" s="661"/>
      <c r="J11" s="61"/>
    </row>
    <row r="12" spans="1:10" x14ac:dyDescent="0.25">
      <c r="A12" s="61"/>
      <c r="B12" s="32" t="s">
        <v>588</v>
      </c>
      <c r="C12" s="661"/>
      <c r="D12" s="661"/>
      <c r="E12" s="682">
        <f t="shared" si="0"/>
        <v>0</v>
      </c>
      <c r="F12" s="682" t="str">
        <f t="shared" si="1"/>
        <v/>
      </c>
      <c r="G12" s="661"/>
      <c r="H12" s="661"/>
      <c r="I12" s="661"/>
      <c r="J12" s="61"/>
    </row>
    <row r="13" spans="1:10" x14ac:dyDescent="0.25">
      <c r="A13" s="61"/>
      <c r="B13" s="32" t="s">
        <v>589</v>
      </c>
      <c r="C13" s="661"/>
      <c r="D13" s="661"/>
      <c r="E13" s="682">
        <f t="shared" si="0"/>
        <v>0</v>
      </c>
      <c r="F13" s="682" t="str">
        <f t="shared" si="1"/>
        <v/>
      </c>
      <c r="G13" s="661"/>
      <c r="H13" s="661"/>
      <c r="I13" s="661"/>
      <c r="J13" s="61"/>
    </row>
    <row r="14" spans="1:10" x14ac:dyDescent="0.25">
      <c r="A14" s="61"/>
      <c r="B14" s="32" t="s">
        <v>590</v>
      </c>
      <c r="C14" s="661"/>
      <c r="D14" s="661"/>
      <c r="E14" s="682">
        <f t="shared" si="0"/>
        <v>0</v>
      </c>
      <c r="F14" s="682" t="str">
        <f t="shared" si="1"/>
        <v/>
      </c>
      <c r="G14" s="661"/>
      <c r="H14" s="661"/>
      <c r="I14" s="661"/>
      <c r="J14" s="61"/>
    </row>
    <row r="15" spans="1:10" x14ac:dyDescent="0.25">
      <c r="A15" s="61"/>
      <c r="B15" s="801" t="s">
        <v>591</v>
      </c>
      <c r="C15" s="661"/>
      <c r="D15" s="661"/>
      <c r="E15" s="682">
        <f t="shared" si="0"/>
        <v>0</v>
      </c>
      <c r="F15" s="682" t="str">
        <f t="shared" si="1"/>
        <v/>
      </c>
      <c r="G15" s="661"/>
      <c r="H15" s="661"/>
      <c r="I15" s="661"/>
      <c r="J15" s="61"/>
    </row>
    <row r="16" spans="1:10" x14ac:dyDescent="0.25">
      <c r="A16" s="61"/>
      <c r="B16" s="32" t="s">
        <v>592</v>
      </c>
      <c r="C16" s="661"/>
      <c r="D16" s="661"/>
      <c r="E16" s="682">
        <f t="shared" si="0"/>
        <v>0</v>
      </c>
      <c r="F16" s="682" t="str">
        <f t="shared" si="1"/>
        <v/>
      </c>
      <c r="G16" s="661"/>
      <c r="H16" s="661"/>
      <c r="I16" s="661"/>
      <c r="J16" s="61"/>
    </row>
    <row r="17" spans="1:24" x14ac:dyDescent="0.25">
      <c r="A17" s="61"/>
      <c r="B17" s="32" t="s">
        <v>593</v>
      </c>
      <c r="C17" s="661"/>
      <c r="D17" s="661"/>
      <c r="E17" s="682">
        <f t="shared" si="0"/>
        <v>0</v>
      </c>
      <c r="F17" s="682" t="str">
        <f t="shared" si="1"/>
        <v/>
      </c>
      <c r="G17" s="661"/>
      <c r="H17" s="661"/>
      <c r="I17" s="661"/>
      <c r="J17" s="61"/>
    </row>
    <row r="18" spans="1:24" x14ac:dyDescent="0.25">
      <c r="A18" s="61"/>
      <c r="B18" s="32" t="s">
        <v>594</v>
      </c>
      <c r="C18" s="661"/>
      <c r="D18" s="661"/>
      <c r="E18" s="682">
        <f t="shared" si="0"/>
        <v>0</v>
      </c>
      <c r="F18" s="682" t="str">
        <f t="shared" si="1"/>
        <v/>
      </c>
      <c r="G18" s="661"/>
      <c r="H18" s="661"/>
      <c r="I18" s="661"/>
      <c r="J18" s="61"/>
    </row>
    <row r="19" spans="1:24" x14ac:dyDescent="0.25">
      <c r="A19" s="61"/>
      <c r="B19" s="32" t="s">
        <v>595</v>
      </c>
      <c r="C19" s="661"/>
      <c r="D19" s="661"/>
      <c r="E19" s="682">
        <f t="shared" si="0"/>
        <v>0</v>
      </c>
      <c r="F19" s="682" t="str">
        <f t="shared" si="1"/>
        <v/>
      </c>
      <c r="G19" s="661"/>
      <c r="H19" s="661"/>
      <c r="I19" s="661"/>
      <c r="J19" s="61"/>
    </row>
    <row r="20" spans="1:24" x14ac:dyDescent="0.25">
      <c r="A20" s="61"/>
      <c r="B20" s="802" t="s">
        <v>596</v>
      </c>
      <c r="C20" s="803"/>
      <c r="D20" s="803"/>
      <c r="E20" s="682">
        <f t="shared" si="0"/>
        <v>0</v>
      </c>
      <c r="F20" s="682" t="str">
        <f t="shared" si="1"/>
        <v/>
      </c>
      <c r="G20" s="803"/>
      <c r="H20" s="803"/>
      <c r="I20" s="803"/>
      <c r="J20" s="61"/>
    </row>
    <row r="21" spans="1:24" x14ac:dyDescent="0.25">
      <c r="A21" s="61"/>
      <c r="B21" s="802"/>
      <c r="C21" s="803"/>
      <c r="D21" s="803"/>
      <c r="E21" s="682">
        <f t="shared" si="0"/>
        <v>0</v>
      </c>
      <c r="F21" s="682" t="str">
        <f t="shared" si="1"/>
        <v/>
      </c>
      <c r="G21" s="803"/>
      <c r="H21" s="803"/>
      <c r="I21" s="803"/>
      <c r="J21" s="61"/>
    </row>
    <row r="22" spans="1:24" x14ac:dyDescent="0.25">
      <c r="A22" s="61"/>
      <c r="B22" s="799" t="s">
        <v>597</v>
      </c>
      <c r="C22" s="800"/>
      <c r="D22" s="800"/>
      <c r="E22" s="682">
        <f t="shared" si="0"/>
        <v>0</v>
      </c>
      <c r="F22" s="682" t="str">
        <f t="shared" si="1"/>
        <v/>
      </c>
      <c r="G22" s="800"/>
      <c r="H22" s="800"/>
      <c r="I22" s="800"/>
      <c r="J22" s="61"/>
    </row>
    <row r="23" spans="1:24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</row>
    <row r="24" spans="1:24" x14ac:dyDescent="0.25">
      <c r="A24" s="61"/>
      <c r="B24" s="255"/>
      <c r="C24" s="61"/>
      <c r="D24" s="61"/>
      <c r="E24" s="61"/>
      <c r="F24" s="61"/>
      <c r="G24" s="61"/>
      <c r="H24" s="61"/>
      <c r="I24" s="61"/>
      <c r="J24" s="61"/>
    </row>
    <row r="25" spans="1:24" ht="15.75" x14ac:dyDescent="0.25">
      <c r="A25" s="61"/>
      <c r="B25" s="64" t="s">
        <v>1552</v>
      </c>
      <c r="C25" s="65"/>
      <c r="D25" s="65"/>
      <c r="E25" s="65"/>
      <c r="F25" s="65"/>
      <c r="G25" s="65"/>
      <c r="H25" s="65"/>
      <c r="I25" s="65"/>
      <c r="J25" s="6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</row>
    <row r="26" spans="1:24" ht="13.5" customHeight="1" thickBot="1" x14ac:dyDescent="0.3">
      <c r="A26" s="61"/>
      <c r="B26" s="65"/>
      <c r="C26" s="65"/>
      <c r="D26" s="65"/>
      <c r="E26" s="65"/>
      <c r="F26" s="65"/>
      <c r="G26" s="65"/>
      <c r="H26" s="65"/>
      <c r="I26" s="65"/>
      <c r="J26" s="6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spans="1:24" ht="182.25" customHeight="1" thickBot="1" x14ac:dyDescent="0.3">
      <c r="A27" s="61"/>
      <c r="B27" s="594"/>
      <c r="C27" s="595"/>
      <c r="D27" s="595"/>
      <c r="E27" s="595"/>
      <c r="F27" s="596"/>
      <c r="G27" s="65"/>
      <c r="H27" s="65"/>
      <c r="I27" s="65"/>
      <c r="J27" s="6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</row>
    <row r="28" spans="1:24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24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</row>
  </sheetData>
  <sheetProtection algorithmName="SHA-512" hashValue="vevjN8/SN2AnUeBK8lTmPLmPScP5nhZi1Vqptiax6y8vgotatajIpRDqOG1UsqhBr503H5OyFQxEmzWwnQhEJQ==" saltValue="AGloGwdVvj1Wizt5AqN7eA==" spinCount="100000" sheet="1" objects="1" scenarios="1" selectLockedCells="1"/>
  <mergeCells count="9">
    <mergeCell ref="B27:F27"/>
    <mergeCell ref="B2:I2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  <pageSetup paperSize="9" scale="6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euil44"/>
  <dimension ref="A1:X27"/>
  <sheetViews>
    <sheetView showGridLines="0" topLeftCell="A9" zoomScaleNormal="100" zoomScaleSheetLayoutView="95" workbookViewId="0">
      <selection activeCell="D20" sqref="D20"/>
    </sheetView>
  </sheetViews>
  <sheetFormatPr baseColWidth="10" defaultRowHeight="15" x14ac:dyDescent="0.25"/>
  <cols>
    <col min="1" max="1" width="7.7109375" style="1" customWidth="1"/>
    <col min="2" max="2" width="47.42578125" style="1" customWidth="1"/>
    <col min="3" max="7" width="15.7109375" style="1" customWidth="1"/>
    <col min="8" max="8" width="17.140625" style="1" customWidth="1"/>
    <col min="9" max="9" width="15.7109375" style="1" customWidth="1"/>
    <col min="10" max="16384" width="11.42578125" style="1"/>
  </cols>
  <sheetData>
    <row r="1" spans="1:10" ht="23.25" customHeight="1" thickBot="1" x14ac:dyDescent="0.3">
      <c r="A1"/>
      <c r="B1"/>
      <c r="C1"/>
      <c r="D1"/>
      <c r="E1"/>
      <c r="F1"/>
      <c r="G1"/>
      <c r="H1"/>
      <c r="I1"/>
      <c r="J1"/>
    </row>
    <row r="2" spans="1:10" ht="21.75" thickBot="1" x14ac:dyDescent="0.3">
      <c r="A2"/>
      <c r="B2" s="132" t="s">
        <v>1121</v>
      </c>
      <c r="C2" s="133"/>
      <c r="D2" s="133"/>
      <c r="E2" s="133"/>
      <c r="F2" s="133"/>
      <c r="G2" s="133"/>
      <c r="H2" s="133"/>
      <c r="I2" s="134"/>
      <c r="J2"/>
    </row>
    <row r="3" spans="1:10" ht="19.5" customHeight="1" x14ac:dyDescent="0.25">
      <c r="A3"/>
      <c r="B3"/>
      <c r="C3"/>
      <c r="D3"/>
      <c r="E3"/>
      <c r="F3"/>
      <c r="G3"/>
      <c r="H3"/>
      <c r="I3"/>
      <c r="J3"/>
    </row>
    <row r="4" spans="1:10" s="77" customFormat="1" ht="63.75" customHeight="1" x14ac:dyDescent="0.25">
      <c r="A4" s="16"/>
      <c r="B4" s="224" t="s">
        <v>563</v>
      </c>
      <c r="C4" s="224" t="s">
        <v>564</v>
      </c>
      <c r="D4" s="224" t="s">
        <v>565</v>
      </c>
      <c r="E4" s="224" t="s">
        <v>566</v>
      </c>
      <c r="F4" s="224"/>
      <c r="G4" s="225" t="s">
        <v>1605</v>
      </c>
      <c r="H4" s="225" t="s">
        <v>1606</v>
      </c>
      <c r="I4" s="225" t="s">
        <v>1597</v>
      </c>
      <c r="J4" s="16"/>
    </row>
    <row r="5" spans="1:10" s="77" customFormat="1" ht="16.5" customHeight="1" x14ac:dyDescent="0.25">
      <c r="A5" s="16"/>
      <c r="B5" s="224"/>
      <c r="C5" s="224"/>
      <c r="D5" s="224"/>
      <c r="E5" s="223" t="s">
        <v>567</v>
      </c>
      <c r="F5" s="223" t="s">
        <v>568</v>
      </c>
      <c r="G5" s="225"/>
      <c r="H5" s="225"/>
      <c r="I5" s="225"/>
      <c r="J5" s="16"/>
    </row>
    <row r="6" spans="1:10" ht="20.25" customHeight="1" x14ac:dyDescent="0.25">
      <c r="A6"/>
      <c r="B6" s="32" t="s">
        <v>598</v>
      </c>
      <c r="C6" s="661"/>
      <c r="D6" s="661"/>
      <c r="E6" s="230">
        <f t="shared" ref="E6:E20" si="0">C6-D6</f>
        <v>0</v>
      </c>
      <c r="F6" s="230" t="str">
        <f t="shared" ref="F6:F20" si="1">IF(D6=0,"",E6/D6)</f>
        <v/>
      </c>
      <c r="G6" s="661"/>
      <c r="H6" s="661"/>
      <c r="I6" s="661"/>
      <c r="J6"/>
    </row>
    <row r="7" spans="1:10" ht="20.25" customHeight="1" x14ac:dyDescent="0.25">
      <c r="A7"/>
      <c r="B7" s="32" t="s">
        <v>599</v>
      </c>
      <c r="C7" s="661"/>
      <c r="D7" s="661"/>
      <c r="E7" s="230">
        <f t="shared" si="0"/>
        <v>0</v>
      </c>
      <c r="F7" s="230" t="str">
        <f t="shared" si="1"/>
        <v/>
      </c>
      <c r="G7" s="661"/>
      <c r="H7" s="661"/>
      <c r="I7" s="661"/>
      <c r="J7"/>
    </row>
    <row r="8" spans="1:10" ht="20.25" customHeight="1" x14ac:dyDescent="0.25">
      <c r="A8"/>
      <c r="B8" s="32" t="s">
        <v>600</v>
      </c>
      <c r="C8" s="661"/>
      <c r="D8" s="661"/>
      <c r="E8" s="230">
        <f t="shared" si="0"/>
        <v>0</v>
      </c>
      <c r="F8" s="230" t="str">
        <f t="shared" si="1"/>
        <v/>
      </c>
      <c r="G8" s="661"/>
      <c r="H8" s="661"/>
      <c r="I8" s="661"/>
      <c r="J8"/>
    </row>
    <row r="9" spans="1:10" ht="20.25" customHeight="1" x14ac:dyDescent="0.25">
      <c r="A9"/>
      <c r="B9" s="32" t="s">
        <v>601</v>
      </c>
      <c r="C9" s="661"/>
      <c r="D9" s="661"/>
      <c r="E9" s="230">
        <f t="shared" si="0"/>
        <v>0</v>
      </c>
      <c r="F9" s="230" t="str">
        <f t="shared" si="1"/>
        <v/>
      </c>
      <c r="G9" s="661"/>
      <c r="H9" s="661"/>
      <c r="I9" s="661"/>
      <c r="J9"/>
    </row>
    <row r="10" spans="1:10" ht="20.25" customHeight="1" x14ac:dyDescent="0.25">
      <c r="A10"/>
      <c r="B10" s="798" t="s">
        <v>602</v>
      </c>
      <c r="C10" s="661"/>
      <c r="D10" s="661"/>
      <c r="E10" s="230">
        <f t="shared" si="0"/>
        <v>0</v>
      </c>
      <c r="F10" s="230" t="str">
        <f t="shared" si="1"/>
        <v/>
      </c>
      <c r="G10" s="661"/>
      <c r="H10" s="661"/>
      <c r="I10" s="661"/>
      <c r="J10"/>
    </row>
    <row r="11" spans="1:10" ht="20.25" customHeight="1" x14ac:dyDescent="0.25">
      <c r="A11"/>
      <c r="B11" s="32" t="s">
        <v>603</v>
      </c>
      <c r="C11" s="661"/>
      <c r="D11" s="661"/>
      <c r="E11" s="230">
        <f t="shared" si="0"/>
        <v>0</v>
      </c>
      <c r="F11" s="230" t="str">
        <f t="shared" si="1"/>
        <v/>
      </c>
      <c r="G11" s="661"/>
      <c r="H11" s="661"/>
      <c r="I11" s="661"/>
      <c r="J11"/>
    </row>
    <row r="12" spans="1:10" ht="20.25" customHeight="1" x14ac:dyDescent="0.25">
      <c r="A12"/>
      <c r="B12" s="32" t="s">
        <v>604</v>
      </c>
      <c r="C12" s="661"/>
      <c r="D12" s="661"/>
      <c r="E12" s="230">
        <f t="shared" si="0"/>
        <v>0</v>
      </c>
      <c r="F12" s="230" t="str">
        <f t="shared" si="1"/>
        <v/>
      </c>
      <c r="G12" s="661"/>
      <c r="H12" s="661"/>
      <c r="I12" s="661"/>
      <c r="J12"/>
    </row>
    <row r="13" spans="1:10" ht="20.25" customHeight="1" x14ac:dyDescent="0.25">
      <c r="A13"/>
      <c r="B13" s="34" t="s">
        <v>605</v>
      </c>
      <c r="C13" s="661"/>
      <c r="D13" s="661"/>
      <c r="E13" s="230">
        <f t="shared" si="0"/>
        <v>0</v>
      </c>
      <c r="F13" s="230" t="str">
        <f t="shared" si="1"/>
        <v/>
      </c>
      <c r="G13" s="661"/>
      <c r="H13" s="661"/>
      <c r="I13" s="661"/>
      <c r="J13"/>
    </row>
    <row r="14" spans="1:10" ht="20.25" customHeight="1" x14ac:dyDescent="0.25">
      <c r="A14"/>
      <c r="B14" s="32" t="s">
        <v>606</v>
      </c>
      <c r="C14" s="661"/>
      <c r="D14" s="661"/>
      <c r="E14" s="230">
        <f t="shared" si="0"/>
        <v>0</v>
      </c>
      <c r="F14" s="230" t="str">
        <f t="shared" si="1"/>
        <v/>
      </c>
      <c r="G14" s="661"/>
      <c r="H14" s="661"/>
      <c r="I14" s="661"/>
      <c r="J14"/>
    </row>
    <row r="15" spans="1:10" ht="20.25" customHeight="1" x14ac:dyDescent="0.25">
      <c r="A15"/>
      <c r="B15" s="33" t="s">
        <v>607</v>
      </c>
      <c r="C15" s="661"/>
      <c r="D15" s="661"/>
      <c r="E15" s="230">
        <f t="shared" si="0"/>
        <v>0</v>
      </c>
      <c r="F15" s="230" t="str">
        <f t="shared" si="1"/>
        <v/>
      </c>
      <c r="G15" s="661"/>
      <c r="H15" s="661"/>
      <c r="I15" s="661"/>
      <c r="J15"/>
    </row>
    <row r="16" spans="1:10" ht="20.25" customHeight="1" x14ac:dyDescent="0.25">
      <c r="A16"/>
      <c r="B16" s="798" t="s">
        <v>608</v>
      </c>
      <c r="C16" s="661"/>
      <c r="D16" s="661"/>
      <c r="E16" s="230">
        <f t="shared" si="0"/>
        <v>0</v>
      </c>
      <c r="F16" s="230" t="str">
        <f t="shared" si="1"/>
        <v/>
      </c>
      <c r="G16" s="661"/>
      <c r="H16" s="661"/>
      <c r="I16" s="661"/>
      <c r="J16"/>
    </row>
    <row r="17" spans="1:24" ht="20.25" customHeight="1" x14ac:dyDescent="0.25">
      <c r="A17"/>
      <c r="B17" s="32"/>
      <c r="C17" s="661"/>
      <c r="D17" s="661"/>
      <c r="E17" s="230">
        <f t="shared" si="0"/>
        <v>0</v>
      </c>
      <c r="F17" s="230" t="str">
        <f t="shared" si="1"/>
        <v/>
      </c>
      <c r="G17" s="661"/>
      <c r="H17" s="661"/>
      <c r="I17" s="661"/>
      <c r="J17"/>
    </row>
    <row r="18" spans="1:24" ht="20.25" customHeight="1" x14ac:dyDescent="0.25">
      <c r="A18"/>
      <c r="B18" s="798" t="s">
        <v>609</v>
      </c>
      <c r="C18" s="661"/>
      <c r="D18" s="661"/>
      <c r="E18" s="230">
        <f t="shared" si="0"/>
        <v>0</v>
      </c>
      <c r="F18" s="230" t="str">
        <f t="shared" si="1"/>
        <v/>
      </c>
      <c r="G18" s="661"/>
      <c r="H18" s="661"/>
      <c r="I18" s="661"/>
      <c r="J18"/>
    </row>
    <row r="19" spans="1:24" ht="20.25" customHeight="1" x14ac:dyDescent="0.25">
      <c r="A19"/>
      <c r="B19" s="32"/>
      <c r="C19" s="661"/>
      <c r="D19" s="661"/>
      <c r="E19" s="230">
        <f t="shared" si="0"/>
        <v>0</v>
      </c>
      <c r="F19" s="230" t="str">
        <f t="shared" si="1"/>
        <v/>
      </c>
      <c r="G19" s="661"/>
      <c r="H19" s="661"/>
      <c r="I19" s="661"/>
      <c r="J19"/>
    </row>
    <row r="20" spans="1:24" ht="25.5" x14ac:dyDescent="0.25">
      <c r="A20"/>
      <c r="B20" s="804" t="s">
        <v>610</v>
      </c>
      <c r="C20" s="687"/>
      <c r="D20" s="687"/>
      <c r="E20" s="230">
        <f t="shared" si="0"/>
        <v>0</v>
      </c>
      <c r="F20" s="230" t="str">
        <f t="shared" si="1"/>
        <v/>
      </c>
      <c r="G20" s="687"/>
      <c r="H20" s="687"/>
      <c r="I20" s="687"/>
      <c r="J20"/>
    </row>
    <row r="21" spans="1:24" x14ac:dyDescent="0.25">
      <c r="A21"/>
      <c r="B21" s="208"/>
      <c r="C21" s="208"/>
      <c r="D21" s="208"/>
      <c r="E21" s="208"/>
      <c r="F21" s="208"/>
      <c r="G21" s="208"/>
      <c r="H21" s="208"/>
      <c r="I21" s="208"/>
      <c r="J21"/>
    </row>
    <row r="22" spans="1:24" x14ac:dyDescent="0.25">
      <c r="A22"/>
      <c r="B22" s="208"/>
      <c r="C22" s="208"/>
      <c r="D22" s="208"/>
      <c r="E22" s="208"/>
      <c r="F22" s="208"/>
      <c r="G22" s="208"/>
      <c r="H22" s="208"/>
      <c r="I22" s="208"/>
      <c r="J22"/>
    </row>
    <row r="23" spans="1:24" ht="15.75" x14ac:dyDescent="0.25">
      <c r="A23"/>
      <c r="B23" s="213" t="s">
        <v>1552</v>
      </c>
      <c r="C23" s="206"/>
      <c r="D23" s="206"/>
      <c r="E23" s="206"/>
      <c r="F23" s="206"/>
      <c r="G23" s="206"/>
      <c r="H23" s="206"/>
      <c r="I23" s="206"/>
      <c r="J23" s="1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</row>
    <row r="24" spans="1:24" ht="13.5" customHeight="1" thickBot="1" x14ac:dyDescent="0.3">
      <c r="A24"/>
      <c r="B24" s="206"/>
      <c r="C24" s="206"/>
      <c r="D24" s="206"/>
      <c r="E24" s="206"/>
      <c r="F24" s="206"/>
      <c r="G24" s="206"/>
      <c r="H24" s="206"/>
      <c r="I24" s="206"/>
      <c r="J24" s="1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</row>
    <row r="25" spans="1:24" ht="182.25" customHeight="1" thickBot="1" x14ac:dyDescent="0.3">
      <c r="A25"/>
      <c r="B25" s="642"/>
      <c r="C25" s="643"/>
      <c r="D25" s="643"/>
      <c r="E25" s="643"/>
      <c r="F25" s="644"/>
      <c r="G25" s="206"/>
      <c r="H25" s="206"/>
      <c r="I25" s="206"/>
      <c r="J25" s="1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</row>
    <row r="26" spans="1:24" x14ac:dyDescent="0.25">
      <c r="A26"/>
      <c r="B26" s="18"/>
      <c r="C26"/>
      <c r="D26"/>
      <c r="E26"/>
      <c r="F26"/>
      <c r="G26"/>
      <c r="H26"/>
      <c r="I26"/>
      <c r="J26"/>
    </row>
    <row r="27" spans="1:24" x14ac:dyDescent="0.25">
      <c r="A27"/>
      <c r="B27"/>
      <c r="C27"/>
      <c r="D27"/>
      <c r="E27"/>
      <c r="F27"/>
      <c r="G27"/>
      <c r="H27"/>
      <c r="I27"/>
      <c r="J27"/>
    </row>
  </sheetData>
  <sheetProtection algorithmName="SHA-512" hashValue="o6zQRdSTp9agBIrn420VgJtO4Ps6kv8PHP36nt1D3fdwprvJ2c5c/yDB60WZVRw+Uowa2Ao48RbeBDGBozNXGA==" saltValue="TTkZSIH620/yRkcu8ah/8Q==" spinCount="100000" sheet="1" objects="1" scenarios="1" selectLockedCells="1"/>
  <mergeCells count="9">
    <mergeCell ref="B25:F25"/>
    <mergeCell ref="B2:I2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  <pageSetup paperSize="9" scale="6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euil45"/>
  <dimension ref="A1:X24"/>
  <sheetViews>
    <sheetView showGridLines="0" topLeftCell="A10" zoomScaleNormal="100" zoomScaleSheetLayoutView="95" workbookViewId="0">
      <selection activeCell="D11" sqref="D11"/>
    </sheetView>
  </sheetViews>
  <sheetFormatPr baseColWidth="10" defaultRowHeight="15" x14ac:dyDescent="0.25"/>
  <cols>
    <col min="1" max="1" width="3.42578125" style="1" customWidth="1"/>
    <col min="2" max="2" width="32.85546875" style="1" customWidth="1"/>
    <col min="3" max="9" width="15.7109375" style="1" customWidth="1"/>
    <col min="10" max="16384" width="11.42578125" style="1"/>
  </cols>
  <sheetData>
    <row r="1" spans="1:10" ht="24.75" customHeight="1" thickBot="1" x14ac:dyDescent="0.3">
      <c r="A1"/>
      <c r="B1"/>
      <c r="C1"/>
      <c r="D1"/>
      <c r="E1"/>
      <c r="F1"/>
      <c r="G1"/>
      <c r="H1"/>
      <c r="I1"/>
      <c r="J1"/>
    </row>
    <row r="2" spans="1:10" ht="21.75" thickBot="1" x14ac:dyDescent="0.3">
      <c r="A2"/>
      <c r="B2" s="129" t="s">
        <v>611</v>
      </c>
      <c r="C2" s="130"/>
      <c r="D2" s="130"/>
      <c r="E2" s="130"/>
      <c r="F2" s="130"/>
      <c r="G2" s="130"/>
      <c r="H2" s="130"/>
      <c r="I2" s="131"/>
      <c r="J2"/>
    </row>
    <row r="3" spans="1:10" x14ac:dyDescent="0.25">
      <c r="A3"/>
      <c r="B3"/>
      <c r="C3"/>
      <c r="D3"/>
      <c r="E3"/>
      <c r="F3"/>
      <c r="G3"/>
      <c r="H3"/>
      <c r="I3"/>
      <c r="J3"/>
    </row>
    <row r="4" spans="1:10" x14ac:dyDescent="0.25">
      <c r="A4"/>
      <c r="B4"/>
      <c r="C4"/>
      <c r="D4"/>
      <c r="E4"/>
      <c r="F4"/>
      <c r="G4"/>
      <c r="H4"/>
      <c r="I4"/>
      <c r="J4"/>
    </row>
    <row r="5" spans="1:10" s="77" customFormat="1" ht="48" customHeight="1" x14ac:dyDescent="0.25">
      <c r="A5" s="16"/>
      <c r="B5" s="805" t="s">
        <v>563</v>
      </c>
      <c r="C5" s="224" t="s">
        <v>564</v>
      </c>
      <c r="D5" s="224" t="s">
        <v>565</v>
      </c>
      <c r="E5" s="224" t="s">
        <v>566</v>
      </c>
      <c r="F5" s="224"/>
      <c r="G5" s="225" t="s">
        <v>1612</v>
      </c>
      <c r="H5" s="225" t="s">
        <v>1606</v>
      </c>
      <c r="I5" s="225" t="s">
        <v>1597</v>
      </c>
      <c r="J5" s="16"/>
    </row>
    <row r="6" spans="1:10" s="77" customFormat="1" ht="22.5" customHeight="1" x14ac:dyDescent="0.25">
      <c r="A6" s="16"/>
      <c r="B6" s="806"/>
      <c r="C6" s="224"/>
      <c r="D6" s="224"/>
      <c r="E6" s="223" t="s">
        <v>567</v>
      </c>
      <c r="F6" s="223" t="s">
        <v>568</v>
      </c>
      <c r="G6" s="225"/>
      <c r="H6" s="225"/>
      <c r="I6" s="225"/>
      <c r="J6" s="16"/>
    </row>
    <row r="7" spans="1:10" ht="21" customHeight="1" x14ac:dyDescent="0.25">
      <c r="A7"/>
      <c r="B7" s="32" t="s">
        <v>612</v>
      </c>
      <c r="C7" s="661"/>
      <c r="D7" s="661"/>
      <c r="E7" s="682">
        <f t="shared" ref="E7:E14" si="0">C7-D7</f>
        <v>0</v>
      </c>
      <c r="F7" s="682" t="str">
        <f t="shared" ref="F7:F14" si="1">IF(D7=0,"",E7/D7)</f>
        <v/>
      </c>
      <c r="G7" s="661"/>
      <c r="H7" s="661"/>
      <c r="I7" s="661"/>
      <c r="J7"/>
    </row>
    <row r="8" spans="1:10" ht="21" customHeight="1" x14ac:dyDescent="0.25">
      <c r="A8"/>
      <c r="B8" s="32" t="s">
        <v>613</v>
      </c>
      <c r="C8" s="661"/>
      <c r="D8" s="661"/>
      <c r="E8" s="682">
        <f t="shared" si="0"/>
        <v>0</v>
      </c>
      <c r="F8" s="682" t="str">
        <f t="shared" si="1"/>
        <v/>
      </c>
      <c r="G8" s="661"/>
      <c r="H8" s="661"/>
      <c r="I8" s="661"/>
      <c r="J8"/>
    </row>
    <row r="9" spans="1:10" ht="21" customHeight="1" x14ac:dyDescent="0.25">
      <c r="A9"/>
      <c r="B9" s="32" t="s">
        <v>614</v>
      </c>
      <c r="C9" s="661"/>
      <c r="D9" s="661"/>
      <c r="E9" s="682">
        <f t="shared" si="0"/>
        <v>0</v>
      </c>
      <c r="F9" s="682" t="str">
        <f t="shared" si="1"/>
        <v/>
      </c>
      <c r="G9" s="661"/>
      <c r="H9" s="661"/>
      <c r="I9" s="661"/>
      <c r="J9"/>
    </row>
    <row r="10" spans="1:10" ht="21" customHeight="1" x14ac:dyDescent="0.25">
      <c r="A10"/>
      <c r="B10" s="32" t="s">
        <v>615</v>
      </c>
      <c r="C10" s="661"/>
      <c r="D10" s="661"/>
      <c r="E10" s="682">
        <f t="shared" si="0"/>
        <v>0</v>
      </c>
      <c r="F10" s="682" t="str">
        <f t="shared" si="1"/>
        <v/>
      </c>
      <c r="G10" s="661"/>
      <c r="H10" s="661"/>
      <c r="I10" s="661"/>
      <c r="J10"/>
    </row>
    <row r="11" spans="1:10" ht="21" customHeight="1" x14ac:dyDescent="0.25">
      <c r="A11"/>
      <c r="B11" s="32" t="s">
        <v>616</v>
      </c>
      <c r="C11" s="661"/>
      <c r="D11" s="661"/>
      <c r="E11" s="682">
        <f t="shared" si="0"/>
        <v>0</v>
      </c>
      <c r="F11" s="682" t="str">
        <f t="shared" si="1"/>
        <v/>
      </c>
      <c r="G11" s="661"/>
      <c r="H11" s="661"/>
      <c r="I11" s="661"/>
      <c r="J11"/>
    </row>
    <row r="12" spans="1:10" ht="23.25" customHeight="1" x14ac:dyDescent="0.25">
      <c r="A12"/>
      <c r="B12" s="221" t="s">
        <v>1122</v>
      </c>
      <c r="C12" s="661"/>
      <c r="D12" s="661"/>
      <c r="E12" s="682">
        <f t="shared" si="0"/>
        <v>0</v>
      </c>
      <c r="F12" s="682" t="str">
        <f t="shared" si="1"/>
        <v/>
      </c>
      <c r="G12" s="661"/>
      <c r="H12" s="661"/>
      <c r="I12" s="661"/>
      <c r="J12"/>
    </row>
    <row r="13" spans="1:10" x14ac:dyDescent="0.25">
      <c r="A13"/>
      <c r="B13" s="32"/>
      <c r="C13" s="661"/>
      <c r="D13" s="661"/>
      <c r="E13" s="682">
        <f t="shared" si="0"/>
        <v>0</v>
      </c>
      <c r="F13" s="682" t="str">
        <f t="shared" si="1"/>
        <v/>
      </c>
      <c r="G13" s="661"/>
      <c r="H13" s="661"/>
      <c r="I13" s="661"/>
      <c r="J13"/>
    </row>
    <row r="14" spans="1:10" x14ac:dyDescent="0.25">
      <c r="A14"/>
      <c r="B14" s="799" t="s">
        <v>246</v>
      </c>
      <c r="C14" s="800"/>
      <c r="D14" s="800"/>
      <c r="E14" s="682">
        <f t="shared" si="0"/>
        <v>0</v>
      </c>
      <c r="F14" s="682" t="str">
        <f t="shared" si="1"/>
        <v/>
      </c>
      <c r="G14" s="800"/>
      <c r="H14" s="800"/>
      <c r="I14" s="800"/>
      <c r="J14"/>
    </row>
    <row r="15" spans="1:10" x14ac:dyDescent="0.25">
      <c r="A15"/>
      <c r="B15"/>
      <c r="C15"/>
      <c r="D15"/>
      <c r="E15"/>
      <c r="F15"/>
      <c r="G15"/>
      <c r="H15"/>
      <c r="I15"/>
      <c r="J15"/>
    </row>
    <row r="16" spans="1:10" x14ac:dyDescent="0.25">
      <c r="A16"/>
      <c r="B16" s="18"/>
      <c r="C16"/>
      <c r="D16"/>
      <c r="E16"/>
      <c r="F16"/>
      <c r="G16"/>
      <c r="H16"/>
      <c r="I16"/>
      <c r="J16"/>
    </row>
    <row r="17" spans="1:24" x14ac:dyDescent="0.25">
      <c r="A17"/>
      <c r="B17" s="19" t="s">
        <v>617</v>
      </c>
      <c r="C17"/>
      <c r="D17"/>
      <c r="E17"/>
      <c r="F17"/>
      <c r="G17"/>
      <c r="H17"/>
      <c r="I17"/>
      <c r="J17"/>
    </row>
    <row r="18" spans="1:24" x14ac:dyDescent="0.25">
      <c r="A18"/>
      <c r="B18" s="18"/>
      <c r="C18"/>
      <c r="D18"/>
      <c r="E18"/>
      <c r="F18"/>
      <c r="G18"/>
      <c r="H18"/>
      <c r="I18"/>
      <c r="J18"/>
    </row>
    <row r="19" spans="1:24" ht="15.75" x14ac:dyDescent="0.25">
      <c r="A19"/>
      <c r="B19" s="38" t="s">
        <v>1552</v>
      </c>
      <c r="C19" s="15"/>
      <c r="D19" s="15"/>
      <c r="E19" s="15"/>
      <c r="F19" s="15"/>
      <c r="G19" s="15"/>
      <c r="H19" s="15"/>
      <c r="I19" s="15"/>
      <c r="J19" s="1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</row>
    <row r="20" spans="1:24" ht="13.5" customHeight="1" thickBot="1" x14ac:dyDescent="0.3">
      <c r="A20"/>
      <c r="B20" s="15"/>
      <c r="C20" s="15"/>
      <c r="D20" s="15"/>
      <c r="E20" s="15"/>
      <c r="F20" s="15"/>
      <c r="G20" s="15"/>
      <c r="H20" s="15"/>
      <c r="I20" s="15"/>
      <c r="J20" s="1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</row>
    <row r="21" spans="1:24" ht="182.25" customHeight="1" thickBot="1" x14ac:dyDescent="0.3">
      <c r="A21"/>
      <c r="B21" s="763"/>
      <c r="C21" s="764"/>
      <c r="D21" s="764"/>
      <c r="E21" s="764"/>
      <c r="F21" s="765"/>
      <c r="G21" s="15"/>
      <c r="H21" s="15"/>
      <c r="I21" s="15"/>
      <c r="J21" s="1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</row>
    <row r="22" spans="1:24" x14ac:dyDescent="0.25">
      <c r="A22"/>
      <c r="B22"/>
      <c r="C22"/>
      <c r="D22"/>
      <c r="E22"/>
      <c r="F22"/>
      <c r="G22"/>
      <c r="H22"/>
      <c r="I22"/>
      <c r="J22"/>
    </row>
    <row r="23" spans="1:24" x14ac:dyDescent="0.25">
      <c r="A23"/>
      <c r="B23"/>
      <c r="C23"/>
      <c r="D23"/>
      <c r="E23"/>
      <c r="F23"/>
      <c r="G23"/>
      <c r="H23"/>
      <c r="I23"/>
      <c r="J23"/>
    </row>
    <row r="24" spans="1:24" x14ac:dyDescent="0.25">
      <c r="A24"/>
      <c r="B24"/>
      <c r="C24"/>
      <c r="D24"/>
      <c r="E24"/>
      <c r="F24"/>
      <c r="G24"/>
      <c r="H24"/>
      <c r="I24"/>
      <c r="J24"/>
    </row>
  </sheetData>
  <sheetProtection algorithmName="SHA-512" hashValue="7K2JfANRdkWLygXrbmJ+YP34VKB9MPipk7vjZjc1yYdjP6aJBfFl6WCJvFu6idZHqCo3AoC/NSwOBfFErfIGJA==" saltValue="7FC3qPOY/08ZmU+LhQ19zw==" spinCount="100000" sheet="1" objects="1" scenarios="1" selectLockedCells="1"/>
  <mergeCells count="9">
    <mergeCell ref="B21:F21"/>
    <mergeCell ref="B2:I2"/>
    <mergeCell ref="B5:B6"/>
    <mergeCell ref="C5:C6"/>
    <mergeCell ref="D5:D6"/>
    <mergeCell ref="E5:F5"/>
    <mergeCell ref="G5:G6"/>
    <mergeCell ref="H5:H6"/>
    <mergeCell ref="I5:I6"/>
  </mergeCells>
  <pageMargins left="0.7" right="0.7" top="0.75" bottom="0.75" header="0.3" footer="0.3"/>
  <pageSetup paperSize="9" scale="6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46"/>
  <dimension ref="A1:X23"/>
  <sheetViews>
    <sheetView showGridLines="0" zoomScaleNormal="100" zoomScaleSheetLayoutView="95" workbookViewId="0">
      <selection activeCell="C6" sqref="C6"/>
    </sheetView>
  </sheetViews>
  <sheetFormatPr baseColWidth="10" defaultRowHeight="15" x14ac:dyDescent="0.25"/>
  <cols>
    <col min="1" max="1" width="6.140625" style="1" customWidth="1"/>
    <col min="2" max="2" width="47.42578125" style="1" customWidth="1"/>
    <col min="3" max="6" width="15.7109375" style="1" customWidth="1"/>
    <col min="7" max="16384" width="11.42578125" style="1"/>
  </cols>
  <sheetData>
    <row r="1" spans="1:8" ht="34.5" customHeight="1" thickBot="1" x14ac:dyDescent="0.3">
      <c r="A1"/>
      <c r="B1"/>
      <c r="C1"/>
      <c r="D1"/>
      <c r="E1"/>
      <c r="F1"/>
      <c r="G1"/>
      <c r="H1"/>
    </row>
    <row r="2" spans="1:8" ht="33" customHeight="1" thickBot="1" x14ac:dyDescent="0.3">
      <c r="A2"/>
      <c r="B2" s="135" t="s">
        <v>618</v>
      </c>
      <c r="C2" s="130"/>
      <c r="D2" s="130"/>
      <c r="E2" s="130"/>
      <c r="F2" s="131"/>
      <c r="G2"/>
      <c r="H2"/>
    </row>
    <row r="3" spans="1:8" x14ac:dyDescent="0.25">
      <c r="A3"/>
      <c r="B3"/>
      <c r="C3"/>
      <c r="D3"/>
      <c r="E3"/>
      <c r="F3"/>
      <c r="G3"/>
      <c r="H3"/>
    </row>
    <row r="4" spans="1:8" s="77" customFormat="1" ht="27.75" customHeight="1" x14ac:dyDescent="0.25">
      <c r="A4" s="16"/>
      <c r="B4" s="224" t="s">
        <v>563</v>
      </c>
      <c r="C4" s="224" t="s">
        <v>564</v>
      </c>
      <c r="D4" s="224" t="s">
        <v>565</v>
      </c>
      <c r="E4" s="224" t="s">
        <v>566</v>
      </c>
      <c r="F4" s="224"/>
      <c r="G4" s="16"/>
      <c r="H4" s="16"/>
    </row>
    <row r="5" spans="1:8" s="77" customFormat="1" ht="16.5" customHeight="1" x14ac:dyDescent="0.25">
      <c r="A5" s="16"/>
      <c r="B5" s="224"/>
      <c r="C5" s="224"/>
      <c r="D5" s="224"/>
      <c r="E5" s="223" t="s">
        <v>567</v>
      </c>
      <c r="F5" s="223" t="s">
        <v>568</v>
      </c>
      <c r="G5" s="16"/>
      <c r="H5" s="16"/>
    </row>
    <row r="6" spans="1:8" x14ac:dyDescent="0.25">
      <c r="A6"/>
      <c r="B6" s="31" t="s">
        <v>619</v>
      </c>
      <c r="C6" s="810"/>
      <c r="D6" s="810"/>
      <c r="E6" s="227">
        <f>C6-D6</f>
        <v>0</v>
      </c>
      <c r="F6" s="227" t="str">
        <f>IF(D6=0,"",E6/D6)</f>
        <v/>
      </c>
      <c r="G6"/>
      <c r="H6"/>
    </row>
    <row r="7" spans="1:8" x14ac:dyDescent="0.25">
      <c r="A7"/>
      <c r="B7" s="31" t="s">
        <v>620</v>
      </c>
      <c r="C7" s="810"/>
      <c r="D7" s="810"/>
      <c r="E7" s="227">
        <f t="shared" ref="E7:E16" si="0">C7-D7</f>
        <v>0</v>
      </c>
      <c r="F7" s="227" t="str">
        <f t="shared" ref="F7:F16" si="1">IF(D7=0,"",E7/D7)</f>
        <v/>
      </c>
      <c r="G7"/>
      <c r="H7"/>
    </row>
    <row r="8" spans="1:8" x14ac:dyDescent="0.25">
      <c r="A8"/>
      <c r="B8" s="31" t="s">
        <v>256</v>
      </c>
      <c r="C8" s="810"/>
      <c r="D8" s="810"/>
      <c r="E8" s="227">
        <f t="shared" si="0"/>
        <v>0</v>
      </c>
      <c r="F8" s="227" t="str">
        <f t="shared" si="1"/>
        <v/>
      </c>
      <c r="G8"/>
      <c r="H8"/>
    </row>
    <row r="9" spans="1:8" x14ac:dyDescent="0.25">
      <c r="A9"/>
      <c r="B9" s="31" t="s">
        <v>621</v>
      </c>
      <c r="C9" s="810"/>
      <c r="D9" s="810"/>
      <c r="E9" s="227">
        <f t="shared" si="0"/>
        <v>0</v>
      </c>
      <c r="F9" s="227" t="str">
        <f t="shared" si="1"/>
        <v/>
      </c>
      <c r="G9"/>
      <c r="H9"/>
    </row>
    <row r="10" spans="1:8" x14ac:dyDescent="0.25">
      <c r="A10"/>
      <c r="B10" s="30" t="s">
        <v>622</v>
      </c>
      <c r="C10" s="810"/>
      <c r="D10" s="810"/>
      <c r="E10" s="227">
        <f t="shared" si="0"/>
        <v>0</v>
      </c>
      <c r="F10" s="227" t="str">
        <f t="shared" si="1"/>
        <v/>
      </c>
      <c r="G10"/>
      <c r="H10"/>
    </row>
    <row r="11" spans="1:8" x14ac:dyDescent="0.25">
      <c r="A11"/>
      <c r="B11" s="808" t="s">
        <v>623</v>
      </c>
      <c r="C11" s="810"/>
      <c r="D11" s="810"/>
      <c r="E11" s="227">
        <f t="shared" si="0"/>
        <v>0</v>
      </c>
      <c r="F11" s="227" t="str">
        <f t="shared" si="1"/>
        <v/>
      </c>
      <c r="G11"/>
      <c r="H11"/>
    </row>
    <row r="12" spans="1:8" x14ac:dyDescent="0.25">
      <c r="A12"/>
      <c r="B12" s="31" t="s">
        <v>624</v>
      </c>
      <c r="C12" s="810"/>
      <c r="D12" s="810"/>
      <c r="E12" s="227">
        <f t="shared" si="0"/>
        <v>0</v>
      </c>
      <c r="F12" s="227" t="str">
        <f t="shared" si="1"/>
        <v/>
      </c>
      <c r="G12"/>
      <c r="H12"/>
    </row>
    <row r="13" spans="1:8" x14ac:dyDescent="0.25">
      <c r="A13"/>
      <c r="B13" s="29" t="s">
        <v>625</v>
      </c>
      <c r="C13" s="810"/>
      <c r="D13" s="810"/>
      <c r="E13" s="227">
        <f t="shared" si="0"/>
        <v>0</v>
      </c>
      <c r="F13" s="227" t="str">
        <f t="shared" si="1"/>
        <v/>
      </c>
      <c r="G13"/>
      <c r="H13"/>
    </row>
    <row r="14" spans="1:8" ht="26.25" x14ac:dyDescent="0.25">
      <c r="A14"/>
      <c r="B14" s="807" t="s">
        <v>626</v>
      </c>
      <c r="C14" s="810"/>
      <c r="D14" s="810"/>
      <c r="E14" s="227">
        <f t="shared" si="0"/>
        <v>0</v>
      </c>
      <c r="F14" s="227" t="str">
        <f t="shared" si="1"/>
        <v/>
      </c>
      <c r="G14"/>
      <c r="H14"/>
    </row>
    <row r="15" spans="1:8" x14ac:dyDescent="0.25">
      <c r="A15"/>
      <c r="B15" s="31"/>
      <c r="C15" s="810"/>
      <c r="D15" s="810"/>
      <c r="E15" s="227">
        <f t="shared" si="0"/>
        <v>0</v>
      </c>
      <c r="F15" s="227" t="str">
        <f t="shared" si="1"/>
        <v/>
      </c>
      <c r="G15"/>
      <c r="H15"/>
    </row>
    <row r="16" spans="1:8" x14ac:dyDescent="0.25">
      <c r="A16"/>
      <c r="B16" s="809" t="s">
        <v>0</v>
      </c>
      <c r="C16" s="811"/>
      <c r="D16" s="811"/>
      <c r="E16" s="227">
        <f t="shared" si="0"/>
        <v>0</v>
      </c>
      <c r="F16" s="227" t="str">
        <f t="shared" si="1"/>
        <v/>
      </c>
      <c r="G16"/>
      <c r="H16"/>
    </row>
    <row r="17" spans="1:24" x14ac:dyDescent="0.25">
      <c r="A17"/>
      <c r="B17" s="20"/>
      <c r="C17"/>
      <c r="D17"/>
      <c r="E17"/>
      <c r="F17"/>
      <c r="G17"/>
      <c r="H17"/>
    </row>
    <row r="18" spans="1:24" x14ac:dyDescent="0.25">
      <c r="A18"/>
      <c r="B18" s="17"/>
      <c r="C18"/>
      <c r="D18"/>
      <c r="E18"/>
      <c r="F18"/>
      <c r="G18"/>
      <c r="H18"/>
    </row>
    <row r="19" spans="1:24" ht="15.75" x14ac:dyDescent="0.25">
      <c r="A19"/>
      <c r="B19" s="38" t="s">
        <v>1552</v>
      </c>
      <c r="C19" s="15"/>
      <c r="D19" s="15"/>
      <c r="E19" s="15"/>
      <c r="F19" s="15"/>
      <c r="G19" s="15"/>
      <c r="H19" s="1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</row>
    <row r="20" spans="1:24" ht="13.5" customHeight="1" thickBot="1" x14ac:dyDescent="0.3">
      <c r="A20"/>
      <c r="B20" s="15"/>
      <c r="C20" s="15"/>
      <c r="D20" s="15"/>
      <c r="E20" s="15"/>
      <c r="F20" s="15"/>
      <c r="G20" s="15"/>
      <c r="H20" s="1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</row>
    <row r="21" spans="1:24" ht="182.25" customHeight="1" thickBot="1" x14ac:dyDescent="0.3">
      <c r="A21"/>
      <c r="B21" s="763"/>
      <c r="C21" s="764"/>
      <c r="D21" s="764"/>
      <c r="E21" s="764"/>
      <c r="F21" s="765"/>
      <c r="G21" s="15"/>
      <c r="H21" s="1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</row>
    <row r="22" spans="1:24" x14ac:dyDescent="0.25">
      <c r="A22"/>
      <c r="B22"/>
      <c r="C22"/>
      <c r="D22"/>
      <c r="E22"/>
      <c r="F22"/>
      <c r="G22"/>
      <c r="H22"/>
    </row>
    <row r="23" spans="1:24" x14ac:dyDescent="0.25">
      <c r="A23"/>
      <c r="B23"/>
      <c r="C23"/>
      <c r="D23"/>
      <c r="E23"/>
      <c r="F23"/>
      <c r="G23"/>
      <c r="H23"/>
    </row>
  </sheetData>
  <sheetProtection algorithmName="SHA-512" hashValue="kMEs0e7LZdEfUpTkkby30E/Yw6e9RSeMan3FRev8n21ebowlPxPIyFJ8bLybafZjgw94fQh0EvLTTU6hU0V6Nw==" saltValue="X4OOl/m2Bsw0J1pZ93DzyQ==" spinCount="100000" sheet="1" objects="1" scenarios="1" selectLockedCells="1"/>
  <mergeCells count="6">
    <mergeCell ref="B21:F21"/>
    <mergeCell ref="B2:F2"/>
    <mergeCell ref="B4:B5"/>
    <mergeCell ref="C4:C5"/>
    <mergeCell ref="D4:D5"/>
    <mergeCell ref="E4:F4"/>
  </mergeCells>
  <pageMargins left="0.7" right="0.7" top="0.75" bottom="0.75" header="0.3" footer="0.3"/>
  <pageSetup paperSize="9" scale="6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euil47"/>
  <dimension ref="A1:X36"/>
  <sheetViews>
    <sheetView showGridLines="0" zoomScaleNormal="100" zoomScaleSheetLayoutView="136" workbookViewId="0">
      <selection activeCell="C8" sqref="C8"/>
    </sheetView>
  </sheetViews>
  <sheetFormatPr baseColWidth="10" defaultRowHeight="15" x14ac:dyDescent="0.25"/>
  <cols>
    <col min="1" max="1" width="6.140625" style="76" customWidth="1"/>
    <col min="2" max="2" width="67.140625" style="76" customWidth="1"/>
    <col min="3" max="6" width="15.7109375" style="76" customWidth="1"/>
    <col min="7" max="16384" width="11.42578125" style="76"/>
  </cols>
  <sheetData>
    <row r="1" spans="1:8" ht="26.25" customHeight="1" thickBot="1" x14ac:dyDescent="0.3">
      <c r="A1" s="61"/>
      <c r="B1" s="61"/>
      <c r="C1" s="61"/>
      <c r="D1" s="61"/>
      <c r="E1" s="61"/>
      <c r="F1" s="61"/>
      <c r="G1" s="61"/>
      <c r="H1" s="61"/>
    </row>
    <row r="2" spans="1:8" ht="21.75" thickBot="1" x14ac:dyDescent="0.3">
      <c r="A2" s="61"/>
      <c r="B2" s="129" t="s">
        <v>627</v>
      </c>
      <c r="C2" s="130"/>
      <c r="D2" s="130"/>
      <c r="E2" s="130"/>
      <c r="F2" s="131"/>
      <c r="G2" s="61"/>
      <c r="H2" s="61"/>
    </row>
    <row r="3" spans="1:8" x14ac:dyDescent="0.25">
      <c r="A3" s="61"/>
      <c r="B3" s="61"/>
      <c r="C3" s="61"/>
      <c r="D3" s="61"/>
      <c r="E3" s="61"/>
      <c r="F3" s="61"/>
      <c r="G3" s="61"/>
      <c r="H3" s="61"/>
    </row>
    <row r="4" spans="1:8" s="77" customFormat="1" ht="26.25" customHeight="1" x14ac:dyDescent="0.25">
      <c r="A4" s="16"/>
      <c r="B4" s="136" t="s">
        <v>563</v>
      </c>
      <c r="C4" s="136" t="s">
        <v>564</v>
      </c>
      <c r="D4" s="136" t="s">
        <v>565</v>
      </c>
      <c r="E4" s="136" t="s">
        <v>566</v>
      </c>
      <c r="F4" s="136"/>
      <c r="G4" s="16"/>
      <c r="H4" s="16"/>
    </row>
    <row r="5" spans="1:8" s="77" customFormat="1" ht="16.5" customHeight="1" x14ac:dyDescent="0.25">
      <c r="A5" s="16"/>
      <c r="B5" s="136"/>
      <c r="C5" s="136"/>
      <c r="D5" s="136"/>
      <c r="E5" s="39" t="s">
        <v>567</v>
      </c>
      <c r="F5" s="39" t="s">
        <v>568</v>
      </c>
      <c r="G5" s="16"/>
      <c r="H5" s="16"/>
    </row>
    <row r="6" spans="1:8" ht="20.25" customHeight="1" x14ac:dyDescent="0.25">
      <c r="A6" s="61"/>
      <c r="B6" s="21" t="s">
        <v>628</v>
      </c>
      <c r="C6" s="781"/>
      <c r="D6" s="781"/>
      <c r="E6" s="234">
        <f t="shared" ref="E6:E28" si="0">C6-D6</f>
        <v>0</v>
      </c>
      <c r="F6" s="234" t="str">
        <f t="shared" ref="F6:F28" si="1">IF(D6=0,"",E6/D6)</f>
        <v/>
      </c>
      <c r="G6" s="61"/>
      <c r="H6" s="61"/>
    </row>
    <row r="7" spans="1:8" ht="30" x14ac:dyDescent="0.25">
      <c r="A7" s="61"/>
      <c r="B7" s="21" t="s">
        <v>629</v>
      </c>
      <c r="C7" s="781"/>
      <c r="D7" s="781"/>
      <c r="E7" s="234">
        <f t="shared" si="0"/>
        <v>0</v>
      </c>
      <c r="F7" s="234" t="str">
        <f t="shared" si="1"/>
        <v/>
      </c>
      <c r="G7" s="61"/>
      <c r="H7" s="61"/>
    </row>
    <row r="8" spans="1:8" ht="30" x14ac:dyDescent="0.25">
      <c r="A8" s="61"/>
      <c r="B8" s="71" t="s">
        <v>630</v>
      </c>
      <c r="C8" s="781"/>
      <c r="D8" s="781"/>
      <c r="E8" s="234">
        <f t="shared" si="0"/>
        <v>0</v>
      </c>
      <c r="F8" s="234" t="str">
        <f t="shared" si="1"/>
        <v/>
      </c>
      <c r="G8" s="61"/>
      <c r="H8" s="61"/>
    </row>
    <row r="9" spans="1:8" ht="20.25" customHeight="1" x14ac:dyDescent="0.25">
      <c r="A9" s="61"/>
      <c r="B9" s="258" t="s">
        <v>1131</v>
      </c>
      <c r="C9" s="812"/>
      <c r="D9" s="812"/>
      <c r="E9" s="234">
        <f t="shared" si="0"/>
        <v>0</v>
      </c>
      <c r="F9" s="234" t="str">
        <f t="shared" si="1"/>
        <v/>
      </c>
      <c r="G9" s="61"/>
      <c r="H9" s="61"/>
    </row>
    <row r="10" spans="1:8" ht="20.25" customHeight="1" x14ac:dyDescent="0.25">
      <c r="A10" s="61"/>
      <c r="B10" s="21" t="s">
        <v>631</v>
      </c>
      <c r="C10" s="781"/>
      <c r="D10" s="781"/>
      <c r="E10" s="234">
        <f t="shared" si="0"/>
        <v>0</v>
      </c>
      <c r="F10" s="234" t="str">
        <f t="shared" si="1"/>
        <v/>
      </c>
      <c r="G10" s="61"/>
      <c r="H10" s="61"/>
    </row>
    <row r="11" spans="1:8" ht="30" x14ac:dyDescent="0.25">
      <c r="A11" s="61"/>
      <c r="B11" s="21" t="s">
        <v>632</v>
      </c>
      <c r="C11" s="781"/>
      <c r="D11" s="781"/>
      <c r="E11" s="234">
        <f t="shared" si="0"/>
        <v>0</v>
      </c>
      <c r="F11" s="234" t="str">
        <f t="shared" si="1"/>
        <v/>
      </c>
      <c r="G11" s="61"/>
      <c r="H11" s="61"/>
    </row>
    <row r="12" spans="1:8" ht="20.25" customHeight="1" x14ac:dyDescent="0.25">
      <c r="A12" s="61"/>
      <c r="B12" s="259" t="s">
        <v>633</v>
      </c>
      <c r="C12" s="812"/>
      <c r="D12" s="812"/>
      <c r="E12" s="234">
        <f t="shared" si="0"/>
        <v>0</v>
      </c>
      <c r="F12" s="234" t="str">
        <f t="shared" si="1"/>
        <v/>
      </c>
      <c r="G12" s="61"/>
      <c r="H12" s="61"/>
    </row>
    <row r="13" spans="1:8" ht="20.25" customHeight="1" x14ac:dyDescent="0.25">
      <c r="A13" s="61"/>
      <c r="B13" s="21" t="s">
        <v>634</v>
      </c>
      <c r="C13" s="781"/>
      <c r="D13" s="781"/>
      <c r="E13" s="234">
        <f t="shared" si="0"/>
        <v>0</v>
      </c>
      <c r="F13" s="234" t="str">
        <f t="shared" si="1"/>
        <v/>
      </c>
      <c r="G13" s="61"/>
      <c r="H13" s="61"/>
    </row>
    <row r="14" spans="1:8" ht="20.25" customHeight="1" x14ac:dyDescent="0.25">
      <c r="A14" s="61"/>
      <c r="B14" s="21" t="s">
        <v>635</v>
      </c>
      <c r="C14" s="781"/>
      <c r="D14" s="781"/>
      <c r="E14" s="234">
        <f t="shared" si="0"/>
        <v>0</v>
      </c>
      <c r="F14" s="234" t="str">
        <f t="shared" si="1"/>
        <v/>
      </c>
      <c r="G14" s="61"/>
      <c r="H14" s="61"/>
    </row>
    <row r="15" spans="1:8" ht="20.25" customHeight="1" x14ac:dyDescent="0.25">
      <c r="A15" s="61"/>
      <c r="B15" s="36" t="s">
        <v>636</v>
      </c>
      <c r="C15" s="781"/>
      <c r="D15" s="781"/>
      <c r="E15" s="234">
        <f t="shared" si="0"/>
        <v>0</v>
      </c>
      <c r="F15" s="234" t="str">
        <f t="shared" si="1"/>
        <v/>
      </c>
      <c r="G15" s="61"/>
      <c r="H15" s="61"/>
    </row>
    <row r="16" spans="1:8" ht="20.25" customHeight="1" x14ac:dyDescent="0.25">
      <c r="A16" s="61"/>
      <c r="B16" s="21" t="s">
        <v>637</v>
      </c>
      <c r="C16" s="781"/>
      <c r="D16" s="781"/>
      <c r="E16" s="234">
        <f t="shared" si="0"/>
        <v>0</v>
      </c>
      <c r="F16" s="234" t="str">
        <f t="shared" si="1"/>
        <v/>
      </c>
      <c r="G16" s="61"/>
      <c r="H16" s="61"/>
    </row>
    <row r="17" spans="1:24" ht="20.25" customHeight="1" x14ac:dyDescent="0.25">
      <c r="A17" s="61"/>
      <c r="B17" s="21" t="s">
        <v>638</v>
      </c>
      <c r="C17" s="781"/>
      <c r="D17" s="781"/>
      <c r="E17" s="234">
        <f t="shared" si="0"/>
        <v>0</v>
      </c>
      <c r="F17" s="234" t="str">
        <f t="shared" si="1"/>
        <v/>
      </c>
      <c r="G17" s="61"/>
      <c r="H17" s="61"/>
    </row>
    <row r="18" spans="1:24" ht="20.25" customHeight="1" x14ac:dyDescent="0.25">
      <c r="A18" s="61"/>
      <c r="B18" s="21" t="s">
        <v>639</v>
      </c>
      <c r="C18" s="781"/>
      <c r="D18" s="781"/>
      <c r="E18" s="234">
        <f t="shared" si="0"/>
        <v>0</v>
      </c>
      <c r="F18" s="234" t="str">
        <f t="shared" si="1"/>
        <v/>
      </c>
      <c r="G18" s="61"/>
      <c r="H18" s="61"/>
    </row>
    <row r="19" spans="1:24" ht="20.25" customHeight="1" x14ac:dyDescent="0.25">
      <c r="A19" s="61"/>
      <c r="B19" s="21" t="s">
        <v>640</v>
      </c>
      <c r="C19" s="781"/>
      <c r="D19" s="781"/>
      <c r="E19" s="234">
        <f t="shared" si="0"/>
        <v>0</v>
      </c>
      <c r="F19" s="234" t="str">
        <f t="shared" si="1"/>
        <v/>
      </c>
      <c r="G19" s="61"/>
      <c r="H19" s="61"/>
    </row>
    <row r="20" spans="1:24" ht="20.25" customHeight="1" x14ac:dyDescent="0.25">
      <c r="A20" s="61"/>
      <c r="B20" s="21" t="s">
        <v>641</v>
      </c>
      <c r="C20" s="781"/>
      <c r="D20" s="781"/>
      <c r="E20" s="234">
        <f t="shared" si="0"/>
        <v>0</v>
      </c>
      <c r="F20" s="234" t="str">
        <f t="shared" si="1"/>
        <v/>
      </c>
      <c r="G20" s="61"/>
      <c r="H20" s="61"/>
    </row>
    <row r="21" spans="1:24" ht="20.25" customHeight="1" x14ac:dyDescent="0.25">
      <c r="A21" s="61"/>
      <c r="B21" s="21" t="s">
        <v>642</v>
      </c>
      <c r="C21" s="781"/>
      <c r="D21" s="781"/>
      <c r="E21" s="234">
        <f t="shared" si="0"/>
        <v>0</v>
      </c>
      <c r="F21" s="234" t="str">
        <f t="shared" si="1"/>
        <v/>
      </c>
      <c r="G21" s="61"/>
      <c r="H21" s="61"/>
    </row>
    <row r="22" spans="1:24" ht="20.25" customHeight="1" x14ac:dyDescent="0.25">
      <c r="A22" s="61"/>
      <c r="B22" s="21" t="s">
        <v>643</v>
      </c>
      <c r="C22" s="781"/>
      <c r="D22" s="781"/>
      <c r="E22" s="234">
        <f t="shared" si="0"/>
        <v>0</v>
      </c>
      <c r="F22" s="234" t="str">
        <f t="shared" si="1"/>
        <v/>
      </c>
      <c r="G22" s="61"/>
      <c r="H22" s="61"/>
    </row>
    <row r="23" spans="1:24" ht="20.25" customHeight="1" x14ac:dyDescent="0.25">
      <c r="A23" s="61"/>
      <c r="B23" s="21" t="s">
        <v>644</v>
      </c>
      <c r="C23" s="781"/>
      <c r="D23" s="781"/>
      <c r="E23" s="234">
        <f t="shared" si="0"/>
        <v>0</v>
      </c>
      <c r="F23" s="234" t="str">
        <f t="shared" si="1"/>
        <v/>
      </c>
      <c r="G23" s="61"/>
      <c r="H23" s="61"/>
    </row>
    <row r="24" spans="1:24" ht="30" x14ac:dyDescent="0.25">
      <c r="A24" s="61"/>
      <c r="B24" s="21" t="s">
        <v>645</v>
      </c>
      <c r="C24" s="781"/>
      <c r="D24" s="781"/>
      <c r="E24" s="234">
        <f t="shared" si="0"/>
        <v>0</v>
      </c>
      <c r="F24" s="234" t="str">
        <f t="shared" si="1"/>
        <v/>
      </c>
      <c r="G24" s="61"/>
      <c r="H24" s="61"/>
    </row>
    <row r="25" spans="1:24" ht="20.25" customHeight="1" x14ac:dyDescent="0.25">
      <c r="A25" s="61"/>
      <c r="B25" s="260" t="s">
        <v>646</v>
      </c>
      <c r="C25" s="813"/>
      <c r="D25" s="813"/>
      <c r="E25" s="234">
        <f t="shared" si="0"/>
        <v>0</v>
      </c>
      <c r="F25" s="234" t="str">
        <f t="shared" si="1"/>
        <v/>
      </c>
      <c r="G25" s="61"/>
      <c r="H25" s="61"/>
    </row>
    <row r="26" spans="1:24" ht="20.25" customHeight="1" x14ac:dyDescent="0.25">
      <c r="A26" s="61"/>
      <c r="B26" s="21" t="s">
        <v>647</v>
      </c>
      <c r="C26" s="781"/>
      <c r="D26" s="781"/>
      <c r="E26" s="234">
        <f t="shared" si="0"/>
        <v>0</v>
      </c>
      <c r="F26" s="234" t="str">
        <f t="shared" si="1"/>
        <v/>
      </c>
      <c r="G26" s="61"/>
      <c r="H26" s="61"/>
    </row>
    <row r="27" spans="1:24" ht="20.25" customHeight="1" x14ac:dyDescent="0.25">
      <c r="A27" s="61"/>
      <c r="B27" s="261" t="s">
        <v>648</v>
      </c>
      <c r="C27" s="781"/>
      <c r="D27" s="781"/>
      <c r="E27" s="234">
        <f t="shared" si="0"/>
        <v>0</v>
      </c>
      <c r="F27" s="234" t="str">
        <f t="shared" si="1"/>
        <v/>
      </c>
      <c r="G27" s="61"/>
      <c r="H27" s="61"/>
    </row>
    <row r="28" spans="1:24" ht="20.25" customHeight="1" x14ac:dyDescent="0.25">
      <c r="A28" s="61"/>
      <c r="B28" s="262" t="s">
        <v>649</v>
      </c>
      <c r="C28" s="812"/>
      <c r="D28" s="812"/>
      <c r="E28" s="234">
        <f t="shared" si="0"/>
        <v>0</v>
      </c>
      <c r="F28" s="234" t="str">
        <f t="shared" si="1"/>
        <v/>
      </c>
      <c r="G28" s="61"/>
      <c r="H28" s="61"/>
    </row>
    <row r="29" spans="1:24" x14ac:dyDescent="0.25">
      <c r="A29" s="61"/>
      <c r="B29" s="63"/>
      <c r="C29" s="61"/>
      <c r="D29" s="61"/>
      <c r="E29" s="61"/>
      <c r="F29" s="61"/>
      <c r="G29" s="61"/>
      <c r="H29" s="61"/>
    </row>
    <row r="30" spans="1:24" x14ac:dyDescent="0.25">
      <c r="A30" s="61"/>
      <c r="B30" s="263"/>
      <c r="C30" s="61"/>
      <c r="D30" s="61"/>
      <c r="E30" s="61"/>
      <c r="F30" s="61"/>
      <c r="G30" s="61"/>
      <c r="H30" s="61"/>
    </row>
    <row r="31" spans="1:24" ht="15.75" x14ac:dyDescent="0.25">
      <c r="A31" s="61"/>
      <c r="B31" s="64" t="s">
        <v>1552</v>
      </c>
      <c r="C31" s="65"/>
      <c r="D31" s="65"/>
      <c r="E31" s="65"/>
      <c r="F31" s="65"/>
      <c r="G31" s="65"/>
      <c r="H31" s="6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</row>
    <row r="32" spans="1:24" ht="13.5" customHeight="1" thickBot="1" x14ac:dyDescent="0.3">
      <c r="A32" s="61"/>
      <c r="B32" s="65"/>
      <c r="C32" s="65"/>
      <c r="D32" s="65"/>
      <c r="E32" s="65"/>
      <c r="F32" s="65"/>
      <c r="G32" s="65"/>
      <c r="H32" s="6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</row>
    <row r="33" spans="1:24" ht="182.25" customHeight="1" thickBot="1" x14ac:dyDescent="0.3">
      <c r="A33" s="61"/>
      <c r="B33" s="594"/>
      <c r="C33" s="595"/>
      <c r="D33" s="595"/>
      <c r="E33" s="595"/>
      <c r="F33" s="596"/>
      <c r="G33" s="65"/>
      <c r="H33" s="6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</row>
    <row r="34" spans="1:24" x14ac:dyDescent="0.25">
      <c r="A34" s="61"/>
      <c r="B34" s="66"/>
      <c r="C34" s="61"/>
      <c r="D34" s="61"/>
      <c r="E34" s="61"/>
      <c r="F34" s="61"/>
      <c r="G34" s="61"/>
      <c r="H34" s="61"/>
    </row>
    <row r="35" spans="1:24" x14ac:dyDescent="0.25">
      <c r="A35" s="61"/>
      <c r="B35" s="67"/>
      <c r="C35" s="61"/>
      <c r="D35" s="61"/>
      <c r="E35" s="61"/>
      <c r="F35" s="61"/>
      <c r="G35" s="61"/>
      <c r="H35" s="61"/>
    </row>
    <row r="36" spans="1:24" x14ac:dyDescent="0.25">
      <c r="B36" s="264"/>
    </row>
  </sheetData>
  <sheetProtection algorithmName="SHA-512" hashValue="xbVynqOjOcfE0JZsJVuvwX8K0lvxLwnjUjG46PxOaMmu2GTmzF1rqSsp10q8B6u4zZ1XFl5Q6bC5NmE7on8k4Q==" saltValue="++MpSERL8qRxQdQfdCNjqQ==" spinCount="100000" sheet="1" objects="1" scenarios="1" selectLockedCells="1"/>
  <mergeCells count="6">
    <mergeCell ref="B33:F33"/>
    <mergeCell ref="B2:F2"/>
    <mergeCell ref="B4:B5"/>
    <mergeCell ref="C4:C5"/>
    <mergeCell ref="D4:D5"/>
    <mergeCell ref="E4:F4"/>
  </mergeCells>
  <pageMargins left="0.7" right="0.7" top="0.75" bottom="0.75" header="0.3" footer="0.3"/>
  <pageSetup paperSize="9" scale="6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euil48"/>
  <dimension ref="A1:X20"/>
  <sheetViews>
    <sheetView showGridLines="0" zoomScaleNormal="100" zoomScaleSheetLayoutView="95" workbookViewId="0">
      <selection activeCell="B18" sqref="B18:F18"/>
    </sheetView>
  </sheetViews>
  <sheetFormatPr baseColWidth="10" defaultRowHeight="15" x14ac:dyDescent="0.25"/>
  <cols>
    <col min="1" max="1" width="6.140625" style="1" customWidth="1"/>
    <col min="2" max="2" width="47.42578125" style="1" customWidth="1"/>
    <col min="3" max="6" width="12.85546875" style="1" customWidth="1"/>
    <col min="7" max="16384" width="11.42578125" style="1"/>
  </cols>
  <sheetData>
    <row r="1" spans="1:24" ht="20.25" customHeight="1" thickBot="1" x14ac:dyDescent="0.3">
      <c r="A1"/>
      <c r="B1"/>
      <c r="C1"/>
      <c r="D1"/>
      <c r="E1"/>
      <c r="F1"/>
      <c r="G1"/>
    </row>
    <row r="2" spans="1:24" ht="33" customHeight="1" thickBot="1" x14ac:dyDescent="0.3">
      <c r="A2"/>
      <c r="B2" s="132" t="s">
        <v>651</v>
      </c>
      <c r="C2" s="133"/>
      <c r="D2" s="133"/>
      <c r="E2" s="133"/>
      <c r="F2" s="134"/>
      <c r="G2"/>
    </row>
    <row r="3" spans="1:24" x14ac:dyDescent="0.25">
      <c r="A3"/>
      <c r="B3"/>
      <c r="C3"/>
      <c r="D3"/>
      <c r="E3"/>
      <c r="F3"/>
      <c r="G3"/>
    </row>
    <row r="4" spans="1:24" s="77" customFormat="1" ht="24.75" customHeight="1" x14ac:dyDescent="0.25">
      <c r="A4" s="16"/>
      <c r="B4" s="814" t="s">
        <v>563</v>
      </c>
      <c r="C4" s="814" t="s">
        <v>564</v>
      </c>
      <c r="D4" s="814" t="s">
        <v>565</v>
      </c>
      <c r="E4" s="814" t="s">
        <v>566</v>
      </c>
      <c r="F4" s="814"/>
      <c r="G4" s="16"/>
    </row>
    <row r="5" spans="1:24" s="77" customFormat="1" ht="16.5" customHeight="1" x14ac:dyDescent="0.25">
      <c r="A5" s="16"/>
      <c r="B5" s="814"/>
      <c r="C5" s="814"/>
      <c r="D5" s="814"/>
      <c r="E5" s="787" t="s">
        <v>567</v>
      </c>
      <c r="F5" s="787" t="s">
        <v>568</v>
      </c>
      <c r="G5" s="16"/>
    </row>
    <row r="6" spans="1:24" ht="18.75" customHeight="1" x14ac:dyDescent="0.25">
      <c r="A6"/>
      <c r="B6" s="32" t="s">
        <v>652</v>
      </c>
      <c r="C6" s="661"/>
      <c r="D6" s="661"/>
      <c r="E6" s="230">
        <f t="shared" ref="E6:E13" si="0">C6-D6</f>
        <v>0</v>
      </c>
      <c r="F6" s="230" t="str">
        <f t="shared" ref="F6:F13" si="1">IF(D6=0,"",E6/D6)</f>
        <v/>
      </c>
      <c r="G6"/>
    </row>
    <row r="7" spans="1:24" ht="18.75" customHeight="1" x14ac:dyDescent="0.25">
      <c r="A7"/>
      <c r="B7" s="32" t="s">
        <v>1614</v>
      </c>
      <c r="C7" s="661"/>
      <c r="D7" s="661"/>
      <c r="E7" s="230">
        <f t="shared" si="0"/>
        <v>0</v>
      </c>
      <c r="F7" s="230" t="str">
        <f t="shared" si="1"/>
        <v/>
      </c>
      <c r="G7"/>
    </row>
    <row r="8" spans="1:24" ht="18.75" customHeight="1" x14ac:dyDescent="0.25">
      <c r="A8"/>
      <c r="B8" s="32" t="s">
        <v>653</v>
      </c>
      <c r="C8" s="661"/>
      <c r="D8" s="661"/>
      <c r="E8" s="230">
        <f t="shared" si="0"/>
        <v>0</v>
      </c>
      <c r="F8" s="230" t="str">
        <f t="shared" si="1"/>
        <v/>
      </c>
      <c r="G8"/>
    </row>
    <row r="9" spans="1:24" ht="18.75" customHeight="1" x14ac:dyDescent="0.25">
      <c r="A9"/>
      <c r="B9" s="32" t="s">
        <v>654</v>
      </c>
      <c r="C9" s="661"/>
      <c r="D9" s="661"/>
      <c r="E9" s="230">
        <f t="shared" si="0"/>
        <v>0</v>
      </c>
      <c r="F9" s="230" t="str">
        <f t="shared" si="1"/>
        <v/>
      </c>
      <c r="G9"/>
    </row>
    <row r="10" spans="1:24" ht="18.75" customHeight="1" x14ac:dyDescent="0.25">
      <c r="A10"/>
      <c r="B10" s="33" t="s">
        <v>655</v>
      </c>
      <c r="C10" s="661"/>
      <c r="D10" s="661"/>
      <c r="E10" s="230">
        <f t="shared" si="0"/>
        <v>0</v>
      </c>
      <c r="F10" s="230" t="str">
        <f t="shared" si="1"/>
        <v/>
      </c>
      <c r="G10"/>
    </row>
    <row r="11" spans="1:24" ht="18.75" customHeight="1" x14ac:dyDescent="0.25">
      <c r="A11"/>
      <c r="B11" s="815" t="s">
        <v>1613</v>
      </c>
      <c r="C11" s="661"/>
      <c r="D11" s="661"/>
      <c r="E11" s="230">
        <f t="shared" si="0"/>
        <v>0</v>
      </c>
      <c r="F11" s="230" t="str">
        <f t="shared" si="1"/>
        <v/>
      </c>
      <c r="G11"/>
    </row>
    <row r="12" spans="1:24" ht="18.75" customHeight="1" x14ac:dyDescent="0.25">
      <c r="A12"/>
      <c r="B12" s="32" t="s">
        <v>656</v>
      </c>
      <c r="C12" s="661"/>
      <c r="D12" s="661"/>
      <c r="E12" s="230">
        <f t="shared" si="0"/>
        <v>0</v>
      </c>
      <c r="F12" s="230" t="str">
        <f t="shared" si="1"/>
        <v/>
      </c>
      <c r="G12"/>
    </row>
    <row r="13" spans="1:24" x14ac:dyDescent="0.25">
      <c r="A13"/>
      <c r="B13" s="816" t="s">
        <v>0</v>
      </c>
      <c r="C13" s="662"/>
      <c r="D13" s="662"/>
      <c r="E13" s="222">
        <f t="shared" si="0"/>
        <v>0</v>
      </c>
      <c r="F13" s="222" t="str">
        <f t="shared" si="1"/>
        <v/>
      </c>
      <c r="G13"/>
    </row>
    <row r="14" spans="1:24" x14ac:dyDescent="0.25">
      <c r="A14"/>
      <c r="B14" s="817"/>
      <c r="C14" s="208"/>
      <c r="D14" s="208"/>
      <c r="E14" s="208"/>
      <c r="F14" s="208"/>
      <c r="G14"/>
    </row>
    <row r="15" spans="1:24" x14ac:dyDescent="0.25">
      <c r="A15"/>
      <c r="B15" s="17"/>
      <c r="C15"/>
      <c r="D15"/>
      <c r="E15"/>
      <c r="F15"/>
      <c r="G15"/>
    </row>
    <row r="16" spans="1:24" ht="15.75" x14ac:dyDescent="0.25">
      <c r="A16"/>
      <c r="B16" s="38" t="s">
        <v>1552</v>
      </c>
      <c r="C16" s="15"/>
      <c r="D16" s="15"/>
      <c r="E16" s="15"/>
      <c r="F16" s="15"/>
      <c r="G16" s="1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</row>
    <row r="17" spans="1:24" ht="13.5" customHeight="1" thickBot="1" x14ac:dyDescent="0.3">
      <c r="A17"/>
      <c r="B17" s="15"/>
      <c r="C17" s="15"/>
      <c r="D17" s="15"/>
      <c r="E17" s="15"/>
      <c r="F17" s="15"/>
      <c r="G17" s="1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</row>
    <row r="18" spans="1:24" ht="182.25" customHeight="1" thickBot="1" x14ac:dyDescent="0.3">
      <c r="A18"/>
      <c r="B18" s="763"/>
      <c r="C18" s="764"/>
      <c r="D18" s="764"/>
      <c r="E18" s="764"/>
      <c r="F18" s="765"/>
      <c r="G18" s="1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</row>
    <row r="19" spans="1:24" x14ac:dyDescent="0.25">
      <c r="A19"/>
      <c r="B19"/>
      <c r="C19"/>
      <c r="D19"/>
      <c r="E19"/>
      <c r="F19"/>
      <c r="G19"/>
    </row>
    <row r="20" spans="1:24" x14ac:dyDescent="0.25">
      <c r="A20"/>
      <c r="B20"/>
      <c r="C20"/>
      <c r="D20"/>
      <c r="E20"/>
      <c r="F20"/>
      <c r="G20"/>
    </row>
  </sheetData>
  <sheetProtection algorithmName="SHA-512" hashValue="MWXbBTt3M3H+PZJS8UFc0sqUrShK9u0u0YQLDtNMGeZasaxb6657aq2+l8V+skolnyK7KyPxPvhAEJUX2blDMQ==" saltValue="inUngcO4FPedmUwjCxHZkA==" spinCount="100000" sheet="1" objects="1" scenarios="1" selectLockedCells="1"/>
  <mergeCells count="6">
    <mergeCell ref="B18:F18"/>
    <mergeCell ref="B2:F2"/>
    <mergeCell ref="B4:B5"/>
    <mergeCell ref="C4:C5"/>
    <mergeCell ref="D4:D5"/>
    <mergeCell ref="E4:F4"/>
  </mergeCells>
  <pageMargins left="0.7" right="0.7" top="0.75" bottom="0.75" header="0.3" footer="0.3"/>
  <pageSetup paperSize="9" scale="65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euil49"/>
  <dimension ref="A1:X30"/>
  <sheetViews>
    <sheetView showGridLines="0" topLeftCell="A18" zoomScaleNormal="100" zoomScaleSheetLayoutView="154" workbookViewId="0">
      <selection activeCell="B28" sqref="B28:F28"/>
    </sheetView>
  </sheetViews>
  <sheetFormatPr baseColWidth="10" defaultRowHeight="15" x14ac:dyDescent="0.25"/>
  <cols>
    <col min="1" max="1" width="6.140625" style="76" customWidth="1"/>
    <col min="2" max="2" width="62.7109375" style="76" bestFit="1" customWidth="1"/>
    <col min="3" max="6" width="13.7109375" style="76" customWidth="1"/>
    <col min="7" max="16384" width="11.42578125" style="76"/>
  </cols>
  <sheetData>
    <row r="1" spans="1:8" ht="30.75" customHeight="1" thickBot="1" x14ac:dyDescent="0.3">
      <c r="A1" s="61"/>
      <c r="B1" s="61"/>
      <c r="C1" s="61"/>
      <c r="D1" s="61"/>
      <c r="E1" s="61"/>
      <c r="F1" s="61"/>
      <c r="G1" s="61"/>
      <c r="H1" s="61"/>
    </row>
    <row r="2" spans="1:8" ht="21.75" thickBot="1" x14ac:dyDescent="0.3">
      <c r="A2" s="61"/>
      <c r="B2" s="137" t="s">
        <v>657</v>
      </c>
      <c r="C2" s="133"/>
      <c r="D2" s="133"/>
      <c r="E2" s="133"/>
      <c r="F2" s="133"/>
      <c r="G2" s="61"/>
      <c r="H2" s="61"/>
    </row>
    <row r="3" spans="1:8" ht="19.5" customHeight="1" x14ac:dyDescent="0.25">
      <c r="A3" s="61"/>
      <c r="B3" s="61"/>
      <c r="C3" s="61"/>
      <c r="D3" s="61"/>
      <c r="E3" s="61"/>
      <c r="F3" s="61"/>
      <c r="G3" s="61"/>
      <c r="H3" s="61"/>
    </row>
    <row r="4" spans="1:8" s="77" customFormat="1" ht="19.5" customHeight="1" x14ac:dyDescent="0.25">
      <c r="A4" s="16"/>
      <c r="B4" s="814" t="s">
        <v>563</v>
      </c>
      <c r="C4" s="814" t="s">
        <v>564</v>
      </c>
      <c r="D4" s="814" t="s">
        <v>565</v>
      </c>
      <c r="E4" s="814" t="s">
        <v>566</v>
      </c>
      <c r="F4" s="814"/>
      <c r="G4" s="16"/>
      <c r="H4" s="16"/>
    </row>
    <row r="5" spans="1:8" s="77" customFormat="1" ht="16.5" customHeight="1" x14ac:dyDescent="0.25">
      <c r="A5" s="16"/>
      <c r="B5" s="814"/>
      <c r="C5" s="814"/>
      <c r="D5" s="814"/>
      <c r="E5" s="787" t="s">
        <v>567</v>
      </c>
      <c r="F5" s="787" t="s">
        <v>568</v>
      </c>
      <c r="G5" s="16"/>
      <c r="H5" s="16"/>
    </row>
    <row r="6" spans="1:8" ht="18.75" customHeight="1" x14ac:dyDescent="0.25">
      <c r="A6" s="61"/>
      <c r="B6" s="33" t="s">
        <v>658</v>
      </c>
      <c r="C6" s="661"/>
      <c r="D6" s="661"/>
      <c r="E6" s="230">
        <f>C6-D6</f>
        <v>0</v>
      </c>
      <c r="F6" s="230" t="str">
        <f>IF(D6=0,"",E6/D6)</f>
        <v/>
      </c>
      <c r="G6" s="61"/>
      <c r="H6" s="61"/>
    </row>
    <row r="7" spans="1:8" ht="18.75" customHeight="1" x14ac:dyDescent="0.25">
      <c r="A7" s="61"/>
      <c r="B7" s="33" t="s">
        <v>659</v>
      </c>
      <c r="C7" s="661"/>
      <c r="D7" s="661"/>
      <c r="E7" s="230">
        <f t="shared" ref="E7:E23" si="0">C7-D7</f>
        <v>0</v>
      </c>
      <c r="F7" s="230" t="str">
        <f t="shared" ref="F7:F23" si="1">IF(D7=0,"",E7/D7)</f>
        <v/>
      </c>
      <c r="G7" s="61"/>
      <c r="H7" s="61"/>
    </row>
    <row r="8" spans="1:8" ht="18.75" customHeight="1" x14ac:dyDescent="0.25">
      <c r="A8" s="61"/>
      <c r="B8" s="33" t="s">
        <v>660</v>
      </c>
      <c r="C8" s="661"/>
      <c r="D8" s="661"/>
      <c r="E8" s="230">
        <f t="shared" si="0"/>
        <v>0</v>
      </c>
      <c r="F8" s="230" t="str">
        <f t="shared" si="1"/>
        <v/>
      </c>
      <c r="G8" s="61"/>
      <c r="H8" s="61"/>
    </row>
    <row r="9" spans="1:8" ht="18.75" customHeight="1" x14ac:dyDescent="0.25">
      <c r="A9" s="61"/>
      <c r="B9" s="33" t="s">
        <v>661</v>
      </c>
      <c r="C9" s="661"/>
      <c r="D9" s="661"/>
      <c r="E9" s="230">
        <f t="shared" si="0"/>
        <v>0</v>
      </c>
      <c r="F9" s="230" t="str">
        <f t="shared" si="1"/>
        <v/>
      </c>
      <c r="G9" s="61"/>
      <c r="H9" s="61"/>
    </row>
    <row r="10" spans="1:8" ht="18.75" customHeight="1" x14ac:dyDescent="0.25">
      <c r="A10" s="61"/>
      <c r="B10" s="33" t="s">
        <v>662</v>
      </c>
      <c r="C10" s="661"/>
      <c r="D10" s="661"/>
      <c r="E10" s="230">
        <f t="shared" si="0"/>
        <v>0</v>
      </c>
      <c r="F10" s="230" t="str">
        <f t="shared" si="1"/>
        <v/>
      </c>
      <c r="G10" s="61"/>
      <c r="H10" s="61"/>
    </row>
    <row r="11" spans="1:8" ht="18.75" customHeight="1" x14ac:dyDescent="0.25">
      <c r="A11" s="61"/>
      <c r="B11" s="33" t="s">
        <v>663</v>
      </c>
      <c r="C11" s="661"/>
      <c r="D11" s="661"/>
      <c r="E11" s="230">
        <f t="shared" si="0"/>
        <v>0</v>
      </c>
      <c r="F11" s="230" t="str">
        <f t="shared" si="1"/>
        <v/>
      </c>
      <c r="G11" s="61"/>
      <c r="H11" s="61"/>
    </row>
    <row r="12" spans="1:8" ht="18.75" customHeight="1" x14ac:dyDescent="0.25">
      <c r="A12" s="61"/>
      <c r="B12" s="33" t="s">
        <v>664</v>
      </c>
      <c r="C12" s="661"/>
      <c r="D12" s="661"/>
      <c r="E12" s="230">
        <f t="shared" si="0"/>
        <v>0</v>
      </c>
      <c r="F12" s="230" t="str">
        <f t="shared" si="1"/>
        <v/>
      </c>
      <c r="G12" s="61"/>
      <c r="H12" s="61"/>
    </row>
    <row r="13" spans="1:8" ht="18.75" customHeight="1" x14ac:dyDescent="0.25">
      <c r="A13" s="61"/>
      <c r="B13" s="33" t="s">
        <v>665</v>
      </c>
      <c r="C13" s="661"/>
      <c r="D13" s="661"/>
      <c r="E13" s="230">
        <f t="shared" si="0"/>
        <v>0</v>
      </c>
      <c r="F13" s="230" t="str">
        <f t="shared" si="1"/>
        <v/>
      </c>
      <c r="G13" s="61"/>
      <c r="H13" s="61"/>
    </row>
    <row r="14" spans="1:8" ht="18.75" customHeight="1" x14ac:dyDescent="0.25">
      <c r="A14" s="61"/>
      <c r="B14" s="33" t="s">
        <v>666</v>
      </c>
      <c r="C14" s="661"/>
      <c r="D14" s="661"/>
      <c r="E14" s="230">
        <f t="shared" si="0"/>
        <v>0</v>
      </c>
      <c r="F14" s="230" t="str">
        <f t="shared" si="1"/>
        <v/>
      </c>
      <c r="G14" s="61"/>
      <c r="H14" s="61"/>
    </row>
    <row r="15" spans="1:8" ht="18.75" customHeight="1" x14ac:dyDescent="0.25">
      <c r="A15" s="61"/>
      <c r="B15" s="28" t="s">
        <v>1132</v>
      </c>
      <c r="C15" s="661"/>
      <c r="D15" s="661"/>
      <c r="E15" s="230">
        <f t="shared" si="0"/>
        <v>0</v>
      </c>
      <c r="F15" s="230" t="str">
        <f t="shared" si="1"/>
        <v/>
      </c>
      <c r="G15" s="61"/>
      <c r="H15" s="61"/>
    </row>
    <row r="16" spans="1:8" ht="18.75" customHeight="1" x14ac:dyDescent="0.25">
      <c r="A16" s="61"/>
      <c r="B16" s="33" t="s">
        <v>667</v>
      </c>
      <c r="C16" s="661"/>
      <c r="D16" s="661"/>
      <c r="E16" s="230">
        <f t="shared" si="0"/>
        <v>0</v>
      </c>
      <c r="F16" s="230" t="str">
        <f t="shared" si="1"/>
        <v/>
      </c>
      <c r="G16" s="61"/>
      <c r="H16" s="61"/>
    </row>
    <row r="17" spans="1:24" ht="18.75" customHeight="1" x14ac:dyDescent="0.25">
      <c r="A17" s="61"/>
      <c r="B17" s="28" t="s">
        <v>1615</v>
      </c>
      <c r="C17" s="661"/>
      <c r="D17" s="661"/>
      <c r="E17" s="230">
        <f t="shared" si="0"/>
        <v>0</v>
      </c>
      <c r="F17" s="230" t="str">
        <f t="shared" si="1"/>
        <v/>
      </c>
      <c r="G17" s="61"/>
      <c r="H17" s="61"/>
    </row>
    <row r="18" spans="1:24" ht="18.75" customHeight="1" x14ac:dyDescent="0.25">
      <c r="A18" s="61"/>
      <c r="B18" s="33" t="s">
        <v>668</v>
      </c>
      <c r="C18" s="661"/>
      <c r="D18" s="661"/>
      <c r="E18" s="230">
        <f t="shared" si="0"/>
        <v>0</v>
      </c>
      <c r="F18" s="230" t="str">
        <f t="shared" si="1"/>
        <v/>
      </c>
      <c r="G18" s="61"/>
      <c r="H18" s="61"/>
    </row>
    <row r="19" spans="1:24" ht="18.75" customHeight="1" x14ac:dyDescent="0.25">
      <c r="A19" s="61"/>
      <c r="B19" s="33" t="s">
        <v>669</v>
      </c>
      <c r="C19" s="661"/>
      <c r="D19" s="661"/>
      <c r="E19" s="230">
        <f t="shared" si="0"/>
        <v>0</v>
      </c>
      <c r="F19" s="230" t="str">
        <f t="shared" si="1"/>
        <v/>
      </c>
      <c r="G19" s="61"/>
      <c r="H19" s="61"/>
    </row>
    <row r="20" spans="1:24" ht="18.75" customHeight="1" x14ac:dyDescent="0.25">
      <c r="A20" s="61"/>
      <c r="B20" s="33" t="s">
        <v>670</v>
      </c>
      <c r="C20" s="661"/>
      <c r="D20" s="661"/>
      <c r="E20" s="230">
        <f t="shared" si="0"/>
        <v>0</v>
      </c>
      <c r="F20" s="230" t="str">
        <f t="shared" si="1"/>
        <v/>
      </c>
      <c r="G20" s="61"/>
      <c r="H20" s="61"/>
    </row>
    <row r="21" spans="1:24" ht="18.75" customHeight="1" x14ac:dyDescent="0.25">
      <c r="A21" s="61"/>
      <c r="B21" s="28" t="s">
        <v>671</v>
      </c>
      <c r="C21" s="661"/>
      <c r="D21" s="661"/>
      <c r="E21" s="230">
        <f t="shared" si="0"/>
        <v>0</v>
      </c>
      <c r="F21" s="230" t="str">
        <f t="shared" si="1"/>
        <v/>
      </c>
      <c r="G21" s="61"/>
      <c r="H21" s="61"/>
    </row>
    <row r="22" spans="1:24" x14ac:dyDescent="0.25">
      <c r="A22" s="61"/>
      <c r="B22" s="32"/>
      <c r="C22" s="661"/>
      <c r="D22" s="661"/>
      <c r="E22" s="230">
        <f t="shared" si="0"/>
        <v>0</v>
      </c>
      <c r="F22" s="230" t="str">
        <f t="shared" si="1"/>
        <v/>
      </c>
      <c r="G22" s="61"/>
      <c r="H22" s="61"/>
    </row>
    <row r="23" spans="1:24" x14ac:dyDescent="0.25">
      <c r="A23" s="61"/>
      <c r="B23" s="818" t="s">
        <v>246</v>
      </c>
      <c r="C23" s="687"/>
      <c r="D23" s="687"/>
      <c r="E23" s="230">
        <f t="shared" si="0"/>
        <v>0</v>
      </c>
      <c r="F23" s="230" t="str">
        <f t="shared" si="1"/>
        <v/>
      </c>
      <c r="G23" s="61"/>
      <c r="H23" s="61"/>
    </row>
    <row r="24" spans="1:24" x14ac:dyDescent="0.25">
      <c r="A24" s="61"/>
      <c r="B24" s="61"/>
      <c r="C24" s="61"/>
      <c r="D24" s="61"/>
      <c r="E24" s="61"/>
      <c r="F24" s="61"/>
      <c r="G24" s="61"/>
      <c r="H24" s="61"/>
    </row>
    <row r="25" spans="1:24" x14ac:dyDescent="0.25">
      <c r="A25" s="61"/>
      <c r="B25" s="255"/>
      <c r="C25" s="61"/>
      <c r="D25" s="61"/>
      <c r="E25" s="61"/>
      <c r="F25" s="61"/>
      <c r="G25" s="61"/>
      <c r="H25" s="61"/>
    </row>
    <row r="26" spans="1:24" ht="15.75" x14ac:dyDescent="0.25">
      <c r="A26" s="61"/>
      <c r="B26" s="64" t="s">
        <v>1552</v>
      </c>
      <c r="C26" s="65"/>
      <c r="D26" s="65"/>
      <c r="E26" s="65"/>
      <c r="F26" s="65"/>
      <c r="G26" s="65"/>
      <c r="H26" s="6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spans="1:24" ht="13.5" customHeight="1" thickBot="1" x14ac:dyDescent="0.3">
      <c r="A27" s="61"/>
      <c r="B27" s="65"/>
      <c r="C27" s="65"/>
      <c r="D27" s="65"/>
      <c r="E27" s="65"/>
      <c r="F27" s="65"/>
      <c r="G27" s="65"/>
      <c r="H27" s="6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</row>
    <row r="28" spans="1:24" ht="182.25" customHeight="1" thickBot="1" x14ac:dyDescent="0.3">
      <c r="A28" s="61"/>
      <c r="B28" s="594"/>
      <c r="C28" s="595"/>
      <c r="D28" s="595"/>
      <c r="E28" s="595"/>
      <c r="F28" s="596"/>
      <c r="G28" s="65"/>
      <c r="H28" s="6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spans="1:24" x14ac:dyDescent="0.25">
      <c r="A29" s="61"/>
      <c r="B29" s="67"/>
      <c r="C29" s="61"/>
      <c r="D29" s="61"/>
      <c r="E29" s="61"/>
      <c r="F29" s="61"/>
      <c r="G29" s="61"/>
      <c r="H29" s="61"/>
    </row>
    <row r="30" spans="1:24" x14ac:dyDescent="0.25">
      <c r="A30" s="61"/>
      <c r="B30" s="66"/>
      <c r="C30" s="61"/>
      <c r="D30" s="61"/>
      <c r="E30" s="61"/>
      <c r="F30" s="61"/>
      <c r="G30" s="61"/>
      <c r="H30" s="61"/>
    </row>
  </sheetData>
  <sheetProtection algorithmName="SHA-512" hashValue="mHQBqOli7AKKFwdOGTrSddob+q2ybLvL9/APx30I5ayKQl3X8G82y+vJbOYJZnxLzKX8DTapM09MOqMU2+My0A==" saltValue="3uQyu7UpA+9rohqBP2voUQ==" spinCount="100000" sheet="1" objects="1" scenarios="1" selectLockedCells="1"/>
  <mergeCells count="6">
    <mergeCell ref="B28:F28"/>
    <mergeCell ref="B2:F2"/>
    <mergeCell ref="B4:B5"/>
    <mergeCell ref="C4:C5"/>
    <mergeCell ref="D4:D5"/>
    <mergeCell ref="E4:F4"/>
  </mergeCells>
  <pageMargins left="0.7" right="0.7" top="0.75" bottom="0.75" header="0.3" footer="0.3"/>
  <pageSetup paperSize="9" scale="65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euil50"/>
  <dimension ref="A1:X22"/>
  <sheetViews>
    <sheetView showGridLines="0" zoomScaleNormal="100" zoomScaleSheetLayoutView="160" workbookViewId="0">
      <selection activeCell="D7" sqref="D7"/>
    </sheetView>
  </sheetViews>
  <sheetFormatPr baseColWidth="10" defaultRowHeight="15" x14ac:dyDescent="0.25"/>
  <cols>
    <col min="1" max="1" width="4.140625" style="1" customWidth="1"/>
    <col min="2" max="2" width="50.140625" style="1" bestFit="1" customWidth="1"/>
    <col min="3" max="6" width="15.7109375" style="1" customWidth="1"/>
    <col min="7" max="7" width="42.140625" style="1" customWidth="1"/>
    <col min="8" max="16384" width="11.42578125" style="1"/>
  </cols>
  <sheetData>
    <row r="1" spans="1:8" x14ac:dyDescent="0.25">
      <c r="A1"/>
      <c r="B1"/>
      <c r="C1"/>
      <c r="D1"/>
      <c r="E1"/>
      <c r="F1"/>
      <c r="G1"/>
      <c r="H1"/>
    </row>
    <row r="2" spans="1:8" ht="33" customHeight="1" x14ac:dyDescent="0.25">
      <c r="A2"/>
      <c r="B2" s="138" t="s">
        <v>672</v>
      </c>
      <c r="C2" s="139"/>
      <c r="D2" s="139"/>
      <c r="E2" s="139"/>
      <c r="F2" s="139"/>
      <c r="G2" s="139"/>
      <c r="H2"/>
    </row>
    <row r="3" spans="1:8" x14ac:dyDescent="0.25">
      <c r="A3"/>
      <c r="B3"/>
      <c r="C3"/>
      <c r="D3"/>
      <c r="E3"/>
      <c r="F3"/>
      <c r="G3"/>
      <c r="H3"/>
    </row>
    <row r="4" spans="1:8" x14ac:dyDescent="0.25">
      <c r="A4"/>
      <c r="B4"/>
      <c r="C4"/>
      <c r="D4"/>
      <c r="E4"/>
      <c r="F4"/>
      <c r="G4"/>
      <c r="H4"/>
    </row>
    <row r="5" spans="1:8" s="77" customFormat="1" ht="24.75" customHeight="1" x14ac:dyDescent="0.25">
      <c r="A5" s="16"/>
      <c r="B5" s="224" t="s">
        <v>563</v>
      </c>
      <c r="C5" s="224" t="s">
        <v>564</v>
      </c>
      <c r="D5" s="224" t="s">
        <v>565</v>
      </c>
      <c r="E5" s="224" t="s">
        <v>566</v>
      </c>
      <c r="F5" s="224"/>
      <c r="G5" s="224" t="s">
        <v>650</v>
      </c>
      <c r="H5" s="16"/>
    </row>
    <row r="6" spans="1:8" s="77" customFormat="1" ht="16.5" customHeight="1" x14ac:dyDescent="0.25">
      <c r="A6" s="16"/>
      <c r="B6" s="224"/>
      <c r="C6" s="224"/>
      <c r="D6" s="224"/>
      <c r="E6" s="223" t="s">
        <v>567</v>
      </c>
      <c r="F6" s="223" t="s">
        <v>568</v>
      </c>
      <c r="G6" s="224"/>
      <c r="H6" s="16"/>
    </row>
    <row r="7" spans="1:8" ht="24" customHeight="1" x14ac:dyDescent="0.25">
      <c r="A7"/>
      <c r="B7" s="33" t="s">
        <v>673</v>
      </c>
      <c r="C7" s="810"/>
      <c r="D7" s="810"/>
      <c r="E7" s="227">
        <f t="shared" ref="E7:E13" si="0">C7-D7</f>
        <v>0</v>
      </c>
      <c r="F7" s="227" t="str">
        <f t="shared" ref="F7:F13" si="1">IF(D7=0,"",E7/D7)</f>
        <v/>
      </c>
      <c r="G7" s="810"/>
      <c r="H7"/>
    </row>
    <row r="8" spans="1:8" ht="24" customHeight="1" x14ac:dyDescent="0.25">
      <c r="A8"/>
      <c r="B8" s="33" t="s">
        <v>674</v>
      </c>
      <c r="C8" s="810"/>
      <c r="D8" s="810"/>
      <c r="E8" s="227">
        <f t="shared" si="0"/>
        <v>0</v>
      </c>
      <c r="F8" s="227" t="str">
        <f t="shared" si="1"/>
        <v/>
      </c>
      <c r="G8" s="810"/>
      <c r="H8"/>
    </row>
    <row r="9" spans="1:8" ht="24" customHeight="1" x14ac:dyDescent="0.25">
      <c r="A9"/>
      <c r="B9" s="33" t="s">
        <v>675</v>
      </c>
      <c r="C9" s="810"/>
      <c r="D9" s="810"/>
      <c r="E9" s="227">
        <f t="shared" si="0"/>
        <v>0</v>
      </c>
      <c r="F9" s="227" t="str">
        <f t="shared" si="1"/>
        <v/>
      </c>
      <c r="G9" s="810"/>
      <c r="H9"/>
    </row>
    <row r="10" spans="1:8" ht="24" customHeight="1" x14ac:dyDescent="0.25">
      <c r="A10"/>
      <c r="B10" s="33" t="s">
        <v>676</v>
      </c>
      <c r="C10" s="810"/>
      <c r="D10" s="810"/>
      <c r="E10" s="227">
        <f t="shared" si="0"/>
        <v>0</v>
      </c>
      <c r="F10" s="227" t="str">
        <f t="shared" si="1"/>
        <v/>
      </c>
      <c r="G10" s="810"/>
      <c r="H10"/>
    </row>
    <row r="11" spans="1:8" ht="24" customHeight="1" x14ac:dyDescent="0.25">
      <c r="A11"/>
      <c r="B11" s="33" t="s">
        <v>677</v>
      </c>
      <c r="C11" s="810"/>
      <c r="D11" s="810"/>
      <c r="E11" s="227">
        <f t="shared" si="0"/>
        <v>0</v>
      </c>
      <c r="F11" s="227" t="str">
        <f t="shared" si="1"/>
        <v/>
      </c>
      <c r="G11" s="810"/>
      <c r="H11"/>
    </row>
    <row r="12" spans="1:8" ht="24" customHeight="1" x14ac:dyDescent="0.25">
      <c r="A12"/>
      <c r="B12" s="801" t="s">
        <v>1616</v>
      </c>
      <c r="C12" s="810"/>
      <c r="D12" s="810"/>
      <c r="E12" s="227">
        <f t="shared" si="0"/>
        <v>0</v>
      </c>
      <c r="F12" s="227" t="str">
        <f t="shared" si="1"/>
        <v/>
      </c>
      <c r="G12" s="810"/>
      <c r="H12"/>
    </row>
    <row r="13" spans="1:8" ht="27" customHeight="1" x14ac:dyDescent="0.25">
      <c r="A13"/>
      <c r="B13" s="818" t="s">
        <v>0</v>
      </c>
      <c r="C13" s="819"/>
      <c r="D13" s="819"/>
      <c r="E13" s="227">
        <f t="shared" si="0"/>
        <v>0</v>
      </c>
      <c r="F13" s="227" t="str">
        <f t="shared" si="1"/>
        <v/>
      </c>
      <c r="G13" s="810"/>
      <c r="H13"/>
    </row>
    <row r="14" spans="1:8" x14ac:dyDescent="0.25">
      <c r="A14"/>
      <c r="B14" s="20"/>
      <c r="C14"/>
      <c r="D14"/>
      <c r="E14"/>
      <c r="F14"/>
      <c r="G14"/>
      <c r="H14"/>
    </row>
    <row r="15" spans="1:8" x14ac:dyDescent="0.25">
      <c r="A15"/>
      <c r="B15" s="22" t="s">
        <v>678</v>
      </c>
      <c r="C15"/>
      <c r="D15"/>
      <c r="E15"/>
      <c r="F15"/>
      <c r="G15"/>
      <c r="H15"/>
    </row>
    <row r="16" spans="1:8" x14ac:dyDescent="0.25">
      <c r="A16"/>
      <c r="B16" s="17" t="s">
        <v>579</v>
      </c>
      <c r="C16"/>
      <c r="D16"/>
      <c r="E16"/>
      <c r="F16"/>
      <c r="G16"/>
      <c r="H16"/>
    </row>
    <row r="17" spans="1:24" x14ac:dyDescent="0.25">
      <c r="A17"/>
      <c r="B17" s="22" t="s">
        <v>580</v>
      </c>
      <c r="C17"/>
      <c r="D17"/>
      <c r="E17"/>
      <c r="F17"/>
      <c r="G17"/>
      <c r="H17"/>
    </row>
    <row r="18" spans="1:24" x14ac:dyDescent="0.25">
      <c r="A18"/>
      <c r="B18" s="22" t="s">
        <v>679</v>
      </c>
      <c r="C18"/>
      <c r="D18"/>
      <c r="E18"/>
      <c r="F18"/>
      <c r="G18"/>
      <c r="H18"/>
    </row>
    <row r="19" spans="1:24" ht="13.5" customHeight="1" thickBot="1" x14ac:dyDescent="0.3">
      <c r="A19"/>
      <c r="B19" s="15"/>
      <c r="C19" s="15"/>
      <c r="D19" s="15"/>
      <c r="E19" s="15"/>
      <c r="F19" s="15"/>
      <c r="G19" s="15"/>
      <c r="H19" s="1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</row>
    <row r="20" spans="1:24" ht="115.5" customHeight="1" thickBot="1" x14ac:dyDescent="0.3">
      <c r="A20"/>
      <c r="B20" s="763"/>
      <c r="C20" s="764"/>
      <c r="D20" s="764"/>
      <c r="E20" s="764"/>
      <c r="F20" s="765"/>
      <c r="G20" s="15"/>
      <c r="H20" s="1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</row>
    <row r="21" spans="1:24" x14ac:dyDescent="0.25">
      <c r="A21"/>
      <c r="B21"/>
      <c r="C21"/>
      <c r="D21"/>
      <c r="E21"/>
      <c r="F21"/>
      <c r="G21"/>
      <c r="H21"/>
    </row>
    <row r="22" spans="1:24" x14ac:dyDescent="0.25">
      <c r="A22"/>
      <c r="B22"/>
      <c r="C22"/>
      <c r="D22"/>
      <c r="E22"/>
      <c r="F22"/>
      <c r="G22"/>
      <c r="H22"/>
    </row>
  </sheetData>
  <sheetProtection algorithmName="SHA-512" hashValue="RKbU3ksHwGVucQVz6HrM6rfHnA+s7/w+xza65Sqfb3j2QCRNIowFrBcbpGOp/pwv/yZFmLoPQTe7CCBHFnHBGg==" saltValue="5Dwz+UtWTmsQwo6IE7beqg==" spinCount="100000" sheet="1" objects="1" scenarios="1" selectLockedCells="1"/>
  <mergeCells count="7">
    <mergeCell ref="B20:F20"/>
    <mergeCell ref="G5:G6"/>
    <mergeCell ref="B2:G2"/>
    <mergeCell ref="B5:B6"/>
    <mergeCell ref="C5:C6"/>
    <mergeCell ref="D5:D6"/>
    <mergeCell ref="E5:F5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1"/>
  <dimension ref="A1:H45"/>
  <sheetViews>
    <sheetView topLeftCell="A17" workbookViewId="0">
      <selection activeCell="A2" sqref="A2:H45"/>
    </sheetView>
  </sheetViews>
  <sheetFormatPr baseColWidth="10" defaultColWidth="11.5703125" defaultRowHeight="15" x14ac:dyDescent="0.25"/>
  <cols>
    <col min="1" max="16384" width="11.5703125" style="1"/>
  </cols>
  <sheetData>
    <row r="1" spans="1:8" x14ac:dyDescent="0.25">
      <c r="A1" s="101"/>
      <c r="B1" s="101"/>
      <c r="C1" s="101"/>
      <c r="D1" s="101"/>
      <c r="E1" s="101"/>
      <c r="F1" s="101"/>
      <c r="G1" s="101"/>
      <c r="H1" s="101"/>
    </row>
    <row r="2" spans="1:8" ht="15" customHeight="1" x14ac:dyDescent="0.25">
      <c r="A2" s="102" t="s">
        <v>11</v>
      </c>
      <c r="B2" s="102"/>
      <c r="C2" s="102"/>
      <c r="D2" s="102"/>
      <c r="E2" s="102"/>
      <c r="F2" s="102"/>
      <c r="G2" s="102"/>
      <c r="H2" s="102"/>
    </row>
    <row r="3" spans="1:8" ht="15" customHeight="1" x14ac:dyDescent="0.25">
      <c r="A3" s="102"/>
      <c r="B3" s="102"/>
      <c r="C3" s="102"/>
      <c r="D3" s="102"/>
      <c r="E3" s="102"/>
      <c r="F3" s="102"/>
      <c r="G3" s="102"/>
      <c r="H3" s="102"/>
    </row>
    <row r="4" spans="1:8" ht="15" customHeight="1" x14ac:dyDescent="0.25">
      <c r="A4" s="102"/>
      <c r="B4" s="102"/>
      <c r="C4" s="102"/>
      <c r="D4" s="102"/>
      <c r="E4" s="102"/>
      <c r="F4" s="102"/>
      <c r="G4" s="102"/>
      <c r="H4" s="102"/>
    </row>
    <row r="5" spans="1:8" ht="15" customHeight="1" x14ac:dyDescent="0.25">
      <c r="A5" s="102"/>
      <c r="B5" s="102"/>
      <c r="C5" s="102"/>
      <c r="D5" s="102"/>
      <c r="E5" s="102"/>
      <c r="F5" s="102"/>
      <c r="G5" s="102"/>
      <c r="H5" s="102"/>
    </row>
    <row r="6" spans="1:8" ht="15" customHeight="1" x14ac:dyDescent="0.25">
      <c r="A6" s="102"/>
      <c r="B6" s="102"/>
      <c r="C6" s="102"/>
      <c r="D6" s="102"/>
      <c r="E6" s="102"/>
      <c r="F6" s="102"/>
      <c r="G6" s="102"/>
      <c r="H6" s="102"/>
    </row>
    <row r="7" spans="1:8" ht="15" customHeight="1" x14ac:dyDescent="0.25">
      <c r="A7" s="102"/>
      <c r="B7" s="102"/>
      <c r="C7" s="102"/>
      <c r="D7" s="102"/>
      <c r="E7" s="102"/>
      <c r="F7" s="102"/>
      <c r="G7" s="102"/>
      <c r="H7" s="102"/>
    </row>
    <row r="8" spans="1:8" ht="15" customHeight="1" x14ac:dyDescent="0.25">
      <c r="A8" s="102"/>
      <c r="B8" s="102"/>
      <c r="C8" s="102"/>
      <c r="D8" s="102"/>
      <c r="E8" s="102"/>
      <c r="F8" s="102"/>
      <c r="G8" s="102"/>
      <c r="H8" s="102"/>
    </row>
    <row r="9" spans="1:8" ht="15" customHeight="1" x14ac:dyDescent="0.25">
      <c r="A9" s="102"/>
      <c r="B9" s="102"/>
      <c r="C9" s="102"/>
      <c r="D9" s="102"/>
      <c r="E9" s="102"/>
      <c r="F9" s="102"/>
      <c r="G9" s="102"/>
      <c r="H9" s="102"/>
    </row>
    <row r="10" spans="1:8" ht="15" customHeight="1" x14ac:dyDescent="0.25">
      <c r="A10" s="102"/>
      <c r="B10" s="102"/>
      <c r="C10" s="102"/>
      <c r="D10" s="102"/>
      <c r="E10" s="102"/>
      <c r="F10" s="102"/>
      <c r="G10" s="102"/>
      <c r="H10" s="102"/>
    </row>
    <row r="11" spans="1:8" ht="15" customHeight="1" x14ac:dyDescent="0.25">
      <c r="A11" s="102"/>
      <c r="B11" s="102"/>
      <c r="C11" s="102"/>
      <c r="D11" s="102"/>
      <c r="E11" s="102"/>
      <c r="F11" s="102"/>
      <c r="G11" s="102"/>
      <c r="H11" s="102"/>
    </row>
    <row r="12" spans="1:8" ht="15" customHeight="1" x14ac:dyDescent="0.25">
      <c r="A12" s="102"/>
      <c r="B12" s="102"/>
      <c r="C12" s="102"/>
      <c r="D12" s="102"/>
      <c r="E12" s="102"/>
      <c r="F12" s="102"/>
      <c r="G12" s="102"/>
      <c r="H12" s="102"/>
    </row>
    <row r="13" spans="1:8" ht="15" customHeight="1" x14ac:dyDescent="0.25">
      <c r="A13" s="102"/>
      <c r="B13" s="102"/>
      <c r="C13" s="102"/>
      <c r="D13" s="102"/>
      <c r="E13" s="102"/>
      <c r="F13" s="102"/>
      <c r="G13" s="102"/>
      <c r="H13" s="102"/>
    </row>
    <row r="14" spans="1:8" ht="15" customHeight="1" x14ac:dyDescent="0.25">
      <c r="A14" s="102"/>
      <c r="B14" s="102"/>
      <c r="C14" s="102"/>
      <c r="D14" s="102"/>
      <c r="E14" s="102"/>
      <c r="F14" s="102"/>
      <c r="G14" s="102"/>
      <c r="H14" s="102"/>
    </row>
    <row r="15" spans="1:8" ht="15" customHeight="1" x14ac:dyDescent="0.25">
      <c r="A15" s="102"/>
      <c r="B15" s="102"/>
      <c r="C15" s="102"/>
      <c r="D15" s="102"/>
      <c r="E15" s="102"/>
      <c r="F15" s="102"/>
      <c r="G15" s="102"/>
      <c r="H15" s="102"/>
    </row>
    <row r="16" spans="1:8" ht="15" customHeight="1" x14ac:dyDescent="0.25">
      <c r="A16" s="102"/>
      <c r="B16" s="102"/>
      <c r="C16" s="102"/>
      <c r="D16" s="102"/>
      <c r="E16" s="102"/>
      <c r="F16" s="102"/>
      <c r="G16" s="102"/>
      <c r="H16" s="102"/>
    </row>
    <row r="17" spans="1:8" ht="15" customHeight="1" x14ac:dyDescent="0.25">
      <c r="A17" s="102"/>
      <c r="B17" s="102"/>
      <c r="C17" s="102"/>
      <c r="D17" s="102"/>
      <c r="E17" s="102"/>
      <c r="F17" s="102"/>
      <c r="G17" s="102"/>
      <c r="H17" s="102"/>
    </row>
    <row r="18" spans="1:8" ht="15" customHeight="1" x14ac:dyDescent="0.25">
      <c r="A18" s="102"/>
      <c r="B18" s="102"/>
      <c r="C18" s="102"/>
      <c r="D18" s="102"/>
      <c r="E18" s="102"/>
      <c r="F18" s="102"/>
      <c r="G18" s="102"/>
      <c r="H18" s="102"/>
    </row>
    <row r="19" spans="1:8" ht="15" customHeight="1" x14ac:dyDescent="0.25">
      <c r="A19" s="102"/>
      <c r="B19" s="102"/>
      <c r="C19" s="102"/>
      <c r="D19" s="102"/>
      <c r="E19" s="102"/>
      <c r="F19" s="102"/>
      <c r="G19" s="102"/>
      <c r="H19" s="102"/>
    </row>
    <row r="20" spans="1:8" ht="15" customHeight="1" x14ac:dyDescent="0.25">
      <c r="A20" s="102"/>
      <c r="B20" s="102"/>
      <c r="C20" s="102"/>
      <c r="D20" s="102"/>
      <c r="E20" s="102"/>
      <c r="F20" s="102"/>
      <c r="G20" s="102"/>
      <c r="H20" s="102"/>
    </row>
    <row r="21" spans="1:8" ht="15" customHeight="1" x14ac:dyDescent="0.25">
      <c r="A21" s="102"/>
      <c r="B21" s="102"/>
      <c r="C21" s="102"/>
      <c r="D21" s="102"/>
      <c r="E21" s="102"/>
      <c r="F21" s="102"/>
      <c r="G21" s="102"/>
      <c r="H21" s="102"/>
    </row>
    <row r="22" spans="1:8" ht="15" customHeight="1" x14ac:dyDescent="0.25">
      <c r="A22" s="102"/>
      <c r="B22" s="102"/>
      <c r="C22" s="102"/>
      <c r="D22" s="102"/>
      <c r="E22" s="102"/>
      <c r="F22" s="102"/>
      <c r="G22" s="102"/>
      <c r="H22" s="102"/>
    </row>
    <row r="23" spans="1:8" ht="15" customHeight="1" x14ac:dyDescent="0.25">
      <c r="A23" s="102"/>
      <c r="B23" s="102"/>
      <c r="C23" s="102"/>
      <c r="D23" s="102"/>
      <c r="E23" s="102"/>
      <c r="F23" s="102"/>
      <c r="G23" s="102"/>
      <c r="H23" s="102"/>
    </row>
    <row r="24" spans="1:8" ht="15" customHeight="1" x14ac:dyDescent="0.25">
      <c r="A24" s="102"/>
      <c r="B24" s="102"/>
      <c r="C24" s="102"/>
      <c r="D24" s="102"/>
      <c r="E24" s="102"/>
      <c r="F24" s="102"/>
      <c r="G24" s="102"/>
      <c r="H24" s="102"/>
    </row>
    <row r="25" spans="1:8" ht="15" customHeight="1" x14ac:dyDescent="0.25">
      <c r="A25" s="102"/>
      <c r="B25" s="102"/>
      <c r="C25" s="102"/>
      <c r="D25" s="102"/>
      <c r="E25" s="102"/>
      <c r="F25" s="102"/>
      <c r="G25" s="102"/>
      <c r="H25" s="102"/>
    </row>
    <row r="26" spans="1:8" ht="15" customHeight="1" x14ac:dyDescent="0.25">
      <c r="A26" s="102"/>
      <c r="B26" s="102"/>
      <c r="C26" s="102"/>
      <c r="D26" s="102"/>
      <c r="E26" s="102"/>
      <c r="F26" s="102"/>
      <c r="G26" s="102"/>
      <c r="H26" s="102"/>
    </row>
    <row r="27" spans="1:8" ht="15" customHeight="1" x14ac:dyDescent="0.25">
      <c r="A27" s="102"/>
      <c r="B27" s="102"/>
      <c r="C27" s="102"/>
      <c r="D27" s="102"/>
      <c r="E27" s="102"/>
      <c r="F27" s="102"/>
      <c r="G27" s="102"/>
      <c r="H27" s="102"/>
    </row>
    <row r="28" spans="1:8" ht="15" customHeight="1" x14ac:dyDescent="0.25">
      <c r="A28" s="102"/>
      <c r="B28" s="102"/>
      <c r="C28" s="102"/>
      <c r="D28" s="102"/>
      <c r="E28" s="102"/>
      <c r="F28" s="102"/>
      <c r="G28" s="102"/>
      <c r="H28" s="102"/>
    </row>
    <row r="29" spans="1:8" ht="15" customHeight="1" x14ac:dyDescent="0.25">
      <c r="A29" s="102"/>
      <c r="B29" s="102"/>
      <c r="C29" s="102"/>
      <c r="D29" s="102"/>
      <c r="E29" s="102"/>
      <c r="F29" s="102"/>
      <c r="G29" s="102"/>
      <c r="H29" s="102"/>
    </row>
    <row r="30" spans="1:8" ht="15" customHeight="1" x14ac:dyDescent="0.25">
      <c r="A30" s="102"/>
      <c r="B30" s="102"/>
      <c r="C30" s="102"/>
      <c r="D30" s="102"/>
      <c r="E30" s="102"/>
      <c r="F30" s="102"/>
      <c r="G30" s="102"/>
      <c r="H30" s="102"/>
    </row>
    <row r="31" spans="1:8" ht="15" customHeight="1" x14ac:dyDescent="0.25">
      <c r="A31" s="102"/>
      <c r="B31" s="102"/>
      <c r="C31" s="102"/>
      <c r="D31" s="102"/>
      <c r="E31" s="102"/>
      <c r="F31" s="102"/>
      <c r="G31" s="102"/>
      <c r="H31" s="102"/>
    </row>
    <row r="32" spans="1:8" ht="15" customHeight="1" x14ac:dyDescent="0.25">
      <c r="A32" s="102"/>
      <c r="B32" s="102"/>
      <c r="C32" s="102"/>
      <c r="D32" s="102"/>
      <c r="E32" s="102"/>
      <c r="F32" s="102"/>
      <c r="G32" s="102"/>
      <c r="H32" s="102"/>
    </row>
    <row r="33" spans="1:8" ht="15" customHeight="1" x14ac:dyDescent="0.25">
      <c r="A33" s="102"/>
      <c r="B33" s="102"/>
      <c r="C33" s="102"/>
      <c r="D33" s="102"/>
      <c r="E33" s="102"/>
      <c r="F33" s="102"/>
      <c r="G33" s="102"/>
      <c r="H33" s="102"/>
    </row>
    <row r="34" spans="1:8" ht="15" customHeight="1" x14ac:dyDescent="0.25">
      <c r="A34" s="102"/>
      <c r="B34" s="102"/>
      <c r="C34" s="102"/>
      <c r="D34" s="102"/>
      <c r="E34" s="102"/>
      <c r="F34" s="102"/>
      <c r="G34" s="102"/>
      <c r="H34" s="102"/>
    </row>
    <row r="35" spans="1:8" ht="15" customHeight="1" x14ac:dyDescent="0.25">
      <c r="A35" s="102"/>
      <c r="B35" s="102"/>
      <c r="C35" s="102"/>
      <c r="D35" s="102"/>
      <c r="E35" s="102"/>
      <c r="F35" s="102"/>
      <c r="G35" s="102"/>
      <c r="H35" s="102"/>
    </row>
    <row r="36" spans="1:8" ht="15" customHeight="1" x14ac:dyDescent="0.25">
      <c r="A36" s="102"/>
      <c r="B36" s="102"/>
      <c r="C36" s="102"/>
      <c r="D36" s="102"/>
      <c r="E36" s="102"/>
      <c r="F36" s="102"/>
      <c r="G36" s="102"/>
      <c r="H36" s="102"/>
    </row>
    <row r="37" spans="1:8" ht="15" customHeight="1" x14ac:dyDescent="0.25">
      <c r="A37" s="102"/>
      <c r="B37" s="102"/>
      <c r="C37" s="102"/>
      <c r="D37" s="102"/>
      <c r="E37" s="102"/>
      <c r="F37" s="102"/>
      <c r="G37" s="102"/>
      <c r="H37" s="102"/>
    </row>
    <row r="38" spans="1:8" ht="15" customHeight="1" x14ac:dyDescent="0.25">
      <c r="A38" s="102"/>
      <c r="B38" s="102"/>
      <c r="C38" s="102"/>
      <c r="D38" s="102"/>
      <c r="E38" s="102"/>
      <c r="F38" s="102"/>
      <c r="G38" s="102"/>
      <c r="H38" s="102"/>
    </row>
    <row r="39" spans="1:8" ht="15" customHeight="1" x14ac:dyDescent="0.25">
      <c r="A39" s="102"/>
      <c r="B39" s="102"/>
      <c r="C39" s="102"/>
      <c r="D39" s="102"/>
      <c r="E39" s="102"/>
      <c r="F39" s="102"/>
      <c r="G39" s="102"/>
      <c r="H39" s="102"/>
    </row>
    <row r="40" spans="1:8" ht="15" customHeight="1" x14ac:dyDescent="0.25">
      <c r="A40" s="102"/>
      <c r="B40" s="102"/>
      <c r="C40" s="102"/>
      <c r="D40" s="102"/>
      <c r="E40" s="102"/>
      <c r="F40" s="102"/>
      <c r="G40" s="102"/>
      <c r="H40" s="102"/>
    </row>
    <row r="41" spans="1:8" ht="15" customHeight="1" x14ac:dyDescent="0.25">
      <c r="A41" s="102"/>
      <c r="B41" s="102"/>
      <c r="C41" s="102"/>
      <c r="D41" s="102"/>
      <c r="E41" s="102"/>
      <c r="F41" s="102"/>
      <c r="G41" s="102"/>
      <c r="H41" s="102"/>
    </row>
    <row r="42" spans="1:8" ht="15" customHeight="1" x14ac:dyDescent="0.25">
      <c r="A42" s="102"/>
      <c r="B42" s="102"/>
      <c r="C42" s="102"/>
      <c r="D42" s="102"/>
      <c r="E42" s="102"/>
      <c r="F42" s="102"/>
      <c r="G42" s="102"/>
      <c r="H42" s="102"/>
    </row>
    <row r="43" spans="1:8" ht="15" customHeight="1" x14ac:dyDescent="0.25">
      <c r="A43" s="102"/>
      <c r="B43" s="102"/>
      <c r="C43" s="102"/>
      <c r="D43" s="102"/>
      <c r="E43" s="102"/>
      <c r="F43" s="102"/>
      <c r="G43" s="102"/>
      <c r="H43" s="102"/>
    </row>
    <row r="44" spans="1:8" ht="15" customHeight="1" x14ac:dyDescent="0.25">
      <c r="A44" s="102"/>
      <c r="B44" s="102"/>
      <c r="C44" s="102"/>
      <c r="D44" s="102"/>
      <c r="E44" s="102"/>
      <c r="F44" s="102"/>
      <c r="G44" s="102"/>
      <c r="H44" s="102"/>
    </row>
    <row r="45" spans="1:8" ht="15.75" customHeight="1" x14ac:dyDescent="0.25">
      <c r="A45" s="102"/>
      <c r="B45" s="102"/>
      <c r="C45" s="102"/>
      <c r="D45" s="102"/>
      <c r="E45" s="102"/>
      <c r="F45" s="102"/>
      <c r="G45" s="102"/>
      <c r="H45" s="102"/>
    </row>
  </sheetData>
  <sheetProtection algorithmName="SHA-512" hashValue="eCEAS2fLzJ0pM82mPnNrXCbwlDR8bywHM5KLSWzTqiYlo+EZw6eDz5MXcfGNNBQryiPCLihZWa/L5mVkNZPX8w==" saltValue="iKCEet5+GqCAqCy+ORYylA==" spinCount="100000" sheet="1" selectLockedCells="1"/>
  <mergeCells count="2">
    <mergeCell ref="A1:H1"/>
    <mergeCell ref="A2:H45"/>
  </mergeCells>
  <pageMargins left="0.25" right="0.25" top="0.75" bottom="0.75" header="0.3" footer="0.3"/>
  <pageSetup paperSize="9" orientation="portrait" horizont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euil51"/>
  <dimension ref="A1:X24"/>
  <sheetViews>
    <sheetView showGridLines="0" topLeftCell="A13" zoomScaleNormal="100" zoomScaleSheetLayoutView="154" workbookViewId="0">
      <selection activeCell="B21" sqref="B21:F21"/>
    </sheetView>
  </sheetViews>
  <sheetFormatPr baseColWidth="10" defaultRowHeight="15" x14ac:dyDescent="0.25"/>
  <cols>
    <col min="1" max="1" width="6.140625" style="76" customWidth="1"/>
    <col min="2" max="2" width="49.42578125" style="76" customWidth="1"/>
    <col min="3" max="6" width="15.7109375" style="76" customWidth="1"/>
    <col min="7" max="7" width="42.85546875" style="76" customWidth="1"/>
    <col min="8" max="16384" width="11.42578125" style="76"/>
  </cols>
  <sheetData>
    <row r="1" spans="1:9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9" ht="21" x14ac:dyDescent="0.25">
      <c r="A2" s="61"/>
      <c r="B2" s="140" t="s">
        <v>680</v>
      </c>
      <c r="C2" s="141"/>
      <c r="D2" s="141"/>
      <c r="E2" s="141"/>
      <c r="F2" s="141"/>
      <c r="G2" s="141"/>
      <c r="H2" s="61"/>
      <c r="I2" s="61"/>
    </row>
    <row r="3" spans="1:9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s="77" customFormat="1" ht="19.5" customHeight="1" x14ac:dyDescent="0.25">
      <c r="A4" s="16"/>
      <c r="B4" s="256" t="s">
        <v>563</v>
      </c>
      <c r="C4" s="256" t="s">
        <v>564</v>
      </c>
      <c r="D4" s="256" t="s">
        <v>565</v>
      </c>
      <c r="E4" s="256" t="s">
        <v>566</v>
      </c>
      <c r="F4" s="256"/>
      <c r="G4" s="265" t="s">
        <v>650</v>
      </c>
      <c r="H4" s="16"/>
      <c r="I4" s="16"/>
    </row>
    <row r="5" spans="1:9" s="77" customFormat="1" ht="16.5" customHeight="1" x14ac:dyDescent="0.25">
      <c r="A5" s="16"/>
      <c r="B5" s="256"/>
      <c r="C5" s="256"/>
      <c r="D5" s="256"/>
      <c r="E5" s="257" t="s">
        <v>567</v>
      </c>
      <c r="F5" s="257" t="s">
        <v>568</v>
      </c>
      <c r="G5" s="266"/>
      <c r="H5" s="16"/>
      <c r="I5" s="16"/>
    </row>
    <row r="6" spans="1:9" ht="24" customHeight="1" x14ac:dyDescent="0.25">
      <c r="A6" s="61"/>
      <c r="B6" s="36" t="s">
        <v>681</v>
      </c>
      <c r="C6" s="781"/>
      <c r="D6" s="781"/>
      <c r="E6" s="234">
        <f t="shared" ref="E6:E14" si="0">C6-D6</f>
        <v>0</v>
      </c>
      <c r="F6" s="234" t="str">
        <f t="shared" ref="F6:F14" si="1">IF(D6=0,"",E6/D6)</f>
        <v/>
      </c>
      <c r="G6" s="781"/>
      <c r="H6" s="61"/>
      <c r="I6" s="61"/>
    </row>
    <row r="7" spans="1:9" ht="24" customHeight="1" x14ac:dyDescent="0.25">
      <c r="A7" s="61"/>
      <c r="B7" s="36" t="s">
        <v>682</v>
      </c>
      <c r="C7" s="781"/>
      <c r="D7" s="781"/>
      <c r="E7" s="234">
        <f t="shared" si="0"/>
        <v>0</v>
      </c>
      <c r="F7" s="234" t="str">
        <f t="shared" si="1"/>
        <v/>
      </c>
      <c r="G7" s="781"/>
      <c r="H7" s="61"/>
      <c r="I7" s="61"/>
    </row>
    <row r="8" spans="1:9" ht="24" customHeight="1" x14ac:dyDescent="0.25">
      <c r="A8" s="61"/>
      <c r="B8" s="36" t="s">
        <v>683</v>
      </c>
      <c r="C8" s="781"/>
      <c r="D8" s="781"/>
      <c r="E8" s="234">
        <f t="shared" si="0"/>
        <v>0</v>
      </c>
      <c r="F8" s="234" t="str">
        <f t="shared" si="1"/>
        <v/>
      </c>
      <c r="G8" s="781"/>
      <c r="H8" s="61"/>
      <c r="I8" s="61"/>
    </row>
    <row r="9" spans="1:9" ht="24" customHeight="1" x14ac:dyDescent="0.25">
      <c r="A9" s="61"/>
      <c r="B9" s="36" t="s">
        <v>684</v>
      </c>
      <c r="C9" s="781"/>
      <c r="D9" s="781"/>
      <c r="E9" s="234">
        <f t="shared" si="0"/>
        <v>0</v>
      </c>
      <c r="F9" s="234" t="str">
        <f t="shared" si="1"/>
        <v/>
      </c>
      <c r="G9" s="781"/>
      <c r="H9" s="61"/>
      <c r="I9" s="61"/>
    </row>
    <row r="10" spans="1:9" ht="24" customHeight="1" x14ac:dyDescent="0.25">
      <c r="A10" s="61"/>
      <c r="B10" s="36" t="s">
        <v>685</v>
      </c>
      <c r="C10" s="781"/>
      <c r="D10" s="781"/>
      <c r="E10" s="234">
        <f t="shared" si="0"/>
        <v>0</v>
      </c>
      <c r="F10" s="234" t="str">
        <f t="shared" si="1"/>
        <v/>
      </c>
      <c r="G10" s="781"/>
      <c r="H10" s="61"/>
      <c r="I10" s="61"/>
    </row>
    <row r="11" spans="1:9" ht="24" customHeight="1" x14ac:dyDescent="0.25">
      <c r="A11" s="61"/>
      <c r="B11" s="36" t="s">
        <v>686</v>
      </c>
      <c r="C11" s="781"/>
      <c r="D11" s="781"/>
      <c r="E11" s="234">
        <f t="shared" si="0"/>
        <v>0</v>
      </c>
      <c r="F11" s="234" t="str">
        <f t="shared" si="1"/>
        <v/>
      </c>
      <c r="G11" s="781"/>
      <c r="H11" s="61"/>
      <c r="I11" s="61"/>
    </row>
    <row r="12" spans="1:9" ht="33.75" customHeight="1" x14ac:dyDescent="0.25">
      <c r="A12" s="61"/>
      <c r="B12" s="21" t="s">
        <v>687</v>
      </c>
      <c r="C12" s="781"/>
      <c r="D12" s="781"/>
      <c r="E12" s="234">
        <f t="shared" si="0"/>
        <v>0</v>
      </c>
      <c r="F12" s="234" t="str">
        <f t="shared" si="1"/>
        <v/>
      </c>
      <c r="G12" s="781"/>
      <c r="H12" s="61"/>
      <c r="I12" s="61"/>
    </row>
    <row r="13" spans="1:9" ht="24" customHeight="1" x14ac:dyDescent="0.25">
      <c r="A13" s="61"/>
      <c r="B13" s="62"/>
      <c r="C13" s="781"/>
      <c r="D13" s="781"/>
      <c r="E13" s="234">
        <f t="shared" si="0"/>
        <v>0</v>
      </c>
      <c r="F13" s="234" t="str">
        <f t="shared" si="1"/>
        <v/>
      </c>
      <c r="G13" s="781"/>
      <c r="H13" s="61"/>
      <c r="I13" s="61"/>
    </row>
    <row r="14" spans="1:9" ht="24" customHeight="1" x14ac:dyDescent="0.25">
      <c r="A14" s="61"/>
      <c r="B14" s="267" t="s">
        <v>246</v>
      </c>
      <c r="C14" s="820"/>
      <c r="D14" s="820"/>
      <c r="E14" s="234">
        <f t="shared" si="0"/>
        <v>0</v>
      </c>
      <c r="F14" s="234" t="str">
        <f t="shared" si="1"/>
        <v/>
      </c>
      <c r="G14" s="268"/>
      <c r="H14" s="61"/>
      <c r="I14" s="61"/>
    </row>
    <row r="15" spans="1:9" x14ac:dyDescent="0.25">
      <c r="A15" s="61"/>
      <c r="B15" s="61"/>
      <c r="C15" s="61"/>
      <c r="D15" s="61"/>
      <c r="E15" s="61"/>
      <c r="F15" s="61"/>
      <c r="G15" s="61"/>
      <c r="H15" s="61"/>
      <c r="I15" s="61"/>
    </row>
    <row r="16" spans="1:9" x14ac:dyDescent="0.25">
      <c r="A16" s="61"/>
      <c r="B16" s="255" t="s">
        <v>579</v>
      </c>
      <c r="C16" s="61"/>
      <c r="D16" s="61"/>
      <c r="E16" s="61"/>
      <c r="F16" s="61"/>
      <c r="G16" s="61"/>
      <c r="H16" s="61"/>
      <c r="I16" s="61"/>
    </row>
    <row r="17" spans="1:24" x14ac:dyDescent="0.25">
      <c r="A17" s="61"/>
      <c r="B17" s="66" t="s">
        <v>580</v>
      </c>
      <c r="C17" s="61"/>
      <c r="D17" s="61"/>
      <c r="E17" s="61"/>
      <c r="F17" s="61"/>
      <c r="G17" s="61"/>
      <c r="H17" s="61"/>
      <c r="I17" s="61"/>
    </row>
    <row r="18" spans="1:24" x14ac:dyDescent="0.25">
      <c r="A18" s="61"/>
      <c r="B18" s="66" t="s">
        <v>688</v>
      </c>
      <c r="C18" s="61"/>
      <c r="D18" s="61"/>
      <c r="E18" s="61"/>
      <c r="F18" s="61"/>
      <c r="G18" s="61"/>
      <c r="H18" s="61"/>
      <c r="I18" s="61"/>
    </row>
    <row r="19" spans="1:24" x14ac:dyDescent="0.25">
      <c r="A19" s="61"/>
      <c r="B19" s="66" t="s">
        <v>689</v>
      </c>
      <c r="C19" s="61"/>
      <c r="D19" s="61"/>
      <c r="E19" s="61"/>
      <c r="F19" s="61"/>
      <c r="G19" s="61"/>
      <c r="H19" s="61"/>
      <c r="I19" s="61"/>
    </row>
    <row r="20" spans="1:24" ht="13.5" customHeight="1" thickBot="1" x14ac:dyDescent="0.3">
      <c r="A20" s="61"/>
      <c r="B20" s="65"/>
      <c r="C20" s="65"/>
      <c r="D20" s="65"/>
      <c r="E20" s="65"/>
      <c r="F20" s="65"/>
      <c r="G20" s="65"/>
      <c r="H20" s="65"/>
      <c r="I20" s="6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 ht="182.25" customHeight="1" thickBot="1" x14ac:dyDescent="0.3">
      <c r="A21" s="61"/>
      <c r="B21" s="594"/>
      <c r="C21" s="595"/>
      <c r="D21" s="595"/>
      <c r="E21" s="595"/>
      <c r="F21" s="596"/>
      <c r="G21" s="65"/>
      <c r="H21" s="65"/>
      <c r="I21" s="6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</row>
    <row r="22" spans="1:24" x14ac:dyDescent="0.25">
      <c r="A22" s="61"/>
      <c r="B22" s="61"/>
      <c r="C22" s="61"/>
      <c r="D22" s="61"/>
      <c r="E22" s="61"/>
      <c r="F22" s="61"/>
      <c r="G22" s="61"/>
      <c r="H22" s="61"/>
      <c r="I22" s="61"/>
    </row>
    <row r="23" spans="1:24" x14ac:dyDescent="0.25">
      <c r="A23" s="61"/>
      <c r="B23" s="61"/>
      <c r="C23" s="61"/>
      <c r="D23" s="61"/>
      <c r="E23" s="61"/>
      <c r="F23" s="61"/>
      <c r="G23" s="61"/>
      <c r="H23" s="61"/>
      <c r="I23" s="61"/>
    </row>
    <row r="24" spans="1:24" x14ac:dyDescent="0.25">
      <c r="A24" s="61"/>
      <c r="B24" s="61"/>
      <c r="C24" s="61"/>
      <c r="D24" s="61"/>
      <c r="E24" s="61"/>
      <c r="F24" s="61"/>
      <c r="G24" s="61"/>
      <c r="H24" s="61"/>
      <c r="I24" s="61"/>
    </row>
  </sheetData>
  <sheetProtection algorithmName="SHA-512" hashValue="vxaa0qJId8jq7ERRN6wr3tBYrIAuuNblI9t8oXQgyX95kcac7qwbeoRLrAirlDG0n6TeOPUJOy7aR75Un3Jypw==" saltValue="LxmdwBnDPcjdrPV0up1Puw==" spinCount="100000" sheet="1" objects="1" scenarios="1" selectLockedCells="1"/>
  <mergeCells count="7">
    <mergeCell ref="B21:F21"/>
    <mergeCell ref="G4:G5"/>
    <mergeCell ref="B2:G2"/>
    <mergeCell ref="B4:B5"/>
    <mergeCell ref="C4:C5"/>
    <mergeCell ref="D4:D5"/>
    <mergeCell ref="E4:F4"/>
  </mergeCells>
  <pageMargins left="0.7" right="0.7" top="0.75" bottom="0.75" header="0.3" footer="0.3"/>
  <pageSetup paperSize="9" scale="65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euil52"/>
  <dimension ref="A1:H24"/>
  <sheetViews>
    <sheetView showGridLines="0" topLeftCell="A11" zoomScaleNormal="100" zoomScaleSheetLayoutView="160" workbookViewId="0">
      <selection activeCell="C9" sqref="C9"/>
    </sheetView>
  </sheetViews>
  <sheetFormatPr baseColWidth="10" defaultRowHeight="15" x14ac:dyDescent="0.25"/>
  <cols>
    <col min="1" max="1" width="6.140625" style="76" customWidth="1"/>
    <col min="2" max="2" width="50.7109375" style="76" customWidth="1"/>
    <col min="3" max="6" width="15.7109375" style="76" customWidth="1"/>
    <col min="7" max="16384" width="11.42578125" style="76"/>
  </cols>
  <sheetData>
    <row r="1" spans="1:8" ht="15.75" thickBot="1" x14ac:dyDescent="0.3">
      <c r="A1" s="61"/>
      <c r="B1" s="61"/>
      <c r="C1" s="61"/>
      <c r="D1" s="61"/>
      <c r="E1" s="61"/>
      <c r="F1" s="61"/>
      <c r="G1" s="61"/>
      <c r="H1" s="61"/>
    </row>
    <row r="2" spans="1:8" ht="33" customHeight="1" thickBot="1" x14ac:dyDescent="0.3">
      <c r="A2" s="61"/>
      <c r="B2" s="132" t="s">
        <v>690</v>
      </c>
      <c r="C2" s="133"/>
      <c r="D2" s="133"/>
      <c r="E2" s="133"/>
      <c r="F2" s="134"/>
      <c r="G2" s="61"/>
      <c r="H2" s="61"/>
    </row>
    <row r="3" spans="1:8" x14ac:dyDescent="0.25">
      <c r="A3" s="61"/>
      <c r="B3" s="61"/>
      <c r="C3" s="61"/>
      <c r="D3" s="61"/>
      <c r="E3" s="61"/>
      <c r="F3" s="61"/>
      <c r="G3" s="61"/>
      <c r="H3" s="61"/>
    </row>
    <row r="4" spans="1:8" s="77" customFormat="1" ht="24.75" customHeight="1" x14ac:dyDescent="0.25">
      <c r="A4" s="16"/>
      <c r="B4" s="224" t="s">
        <v>563</v>
      </c>
      <c r="C4" s="224" t="s">
        <v>564</v>
      </c>
      <c r="D4" s="224" t="s">
        <v>565</v>
      </c>
      <c r="E4" s="224" t="s">
        <v>566</v>
      </c>
      <c r="F4" s="224"/>
      <c r="G4" s="16"/>
      <c r="H4" s="16"/>
    </row>
    <row r="5" spans="1:8" s="77" customFormat="1" ht="16.5" customHeight="1" x14ac:dyDescent="0.25">
      <c r="A5" s="16"/>
      <c r="B5" s="224"/>
      <c r="C5" s="224"/>
      <c r="D5" s="224"/>
      <c r="E5" s="223" t="s">
        <v>567</v>
      </c>
      <c r="F5" s="223" t="s">
        <v>568</v>
      </c>
      <c r="G5" s="16"/>
      <c r="H5" s="16"/>
    </row>
    <row r="6" spans="1:8" ht="24" customHeight="1" x14ac:dyDescent="0.25">
      <c r="A6" s="61"/>
      <c r="B6" s="32" t="s">
        <v>691</v>
      </c>
      <c r="C6" s="661"/>
      <c r="D6" s="661"/>
      <c r="E6" s="230">
        <f t="shared" ref="E6:E15" si="0">C6-D6</f>
        <v>0</v>
      </c>
      <c r="F6" s="230" t="str">
        <f t="shared" ref="F6:F15" si="1">IF(D6=0,"",E6/D6)</f>
        <v/>
      </c>
      <c r="G6" s="61"/>
      <c r="H6" s="61"/>
    </row>
    <row r="7" spans="1:8" ht="24" customHeight="1" x14ac:dyDescent="0.25">
      <c r="A7" s="61"/>
      <c r="B7" s="32" t="s">
        <v>692</v>
      </c>
      <c r="C7" s="661"/>
      <c r="D7" s="661"/>
      <c r="E7" s="230">
        <f t="shared" si="0"/>
        <v>0</v>
      </c>
      <c r="F7" s="230" t="str">
        <f t="shared" si="1"/>
        <v/>
      </c>
      <c r="G7" s="61"/>
      <c r="H7" s="61"/>
    </row>
    <row r="8" spans="1:8" ht="24" customHeight="1" x14ac:dyDescent="0.25">
      <c r="A8" s="61"/>
      <c r="B8" s="32" t="s">
        <v>693</v>
      </c>
      <c r="C8" s="661"/>
      <c r="D8" s="661"/>
      <c r="E8" s="230">
        <f t="shared" si="0"/>
        <v>0</v>
      </c>
      <c r="F8" s="230" t="str">
        <f t="shared" si="1"/>
        <v/>
      </c>
      <c r="G8" s="61"/>
      <c r="H8" s="61"/>
    </row>
    <row r="9" spans="1:8" ht="24" customHeight="1" x14ac:dyDescent="0.25">
      <c r="A9" s="61"/>
      <c r="B9" s="32" t="s">
        <v>694</v>
      </c>
      <c r="C9" s="661"/>
      <c r="D9" s="661"/>
      <c r="E9" s="230">
        <f t="shared" si="0"/>
        <v>0</v>
      </c>
      <c r="F9" s="230" t="str">
        <f t="shared" si="1"/>
        <v/>
      </c>
      <c r="G9" s="61"/>
      <c r="H9" s="61"/>
    </row>
    <row r="10" spans="1:8" ht="24" customHeight="1" x14ac:dyDescent="0.25">
      <c r="A10" s="61"/>
      <c r="B10" s="32" t="s">
        <v>695</v>
      </c>
      <c r="C10" s="661"/>
      <c r="D10" s="661"/>
      <c r="E10" s="230">
        <f t="shared" si="0"/>
        <v>0</v>
      </c>
      <c r="F10" s="230" t="str">
        <f t="shared" si="1"/>
        <v/>
      </c>
      <c r="G10" s="61"/>
      <c r="H10" s="61"/>
    </row>
    <row r="11" spans="1:8" ht="24" customHeight="1" x14ac:dyDescent="0.25">
      <c r="A11" s="61"/>
      <c r="B11" s="32" t="s">
        <v>696</v>
      </c>
      <c r="C11" s="661"/>
      <c r="D11" s="661"/>
      <c r="E11" s="230">
        <f t="shared" si="0"/>
        <v>0</v>
      </c>
      <c r="F11" s="230" t="str">
        <f t="shared" si="1"/>
        <v/>
      </c>
      <c r="G11" s="61"/>
      <c r="H11" s="61"/>
    </row>
    <row r="12" spans="1:8" ht="24" customHeight="1" x14ac:dyDescent="0.25">
      <c r="A12" s="61"/>
      <c r="B12" s="32" t="s">
        <v>697</v>
      </c>
      <c r="C12" s="661"/>
      <c r="D12" s="661"/>
      <c r="E12" s="230">
        <f t="shared" si="0"/>
        <v>0</v>
      </c>
      <c r="F12" s="230" t="str">
        <f t="shared" si="1"/>
        <v/>
      </c>
      <c r="G12" s="61"/>
      <c r="H12" s="61"/>
    </row>
    <row r="13" spans="1:8" ht="24" customHeight="1" x14ac:dyDescent="0.25">
      <c r="A13" s="61"/>
      <c r="B13" s="32" t="s">
        <v>698</v>
      </c>
      <c r="C13" s="661"/>
      <c r="D13" s="661"/>
      <c r="E13" s="230">
        <f t="shared" si="0"/>
        <v>0</v>
      </c>
      <c r="F13" s="230" t="str">
        <f t="shared" si="1"/>
        <v/>
      </c>
      <c r="G13" s="61"/>
      <c r="H13" s="61"/>
    </row>
    <row r="14" spans="1:8" ht="24" customHeight="1" x14ac:dyDescent="0.25">
      <c r="A14" s="61"/>
      <c r="B14" s="815" t="s">
        <v>1617</v>
      </c>
      <c r="C14" s="661"/>
      <c r="D14" s="661"/>
      <c r="E14" s="230">
        <f t="shared" si="0"/>
        <v>0</v>
      </c>
      <c r="F14" s="230" t="str">
        <f t="shared" si="1"/>
        <v/>
      </c>
      <c r="G14" s="61"/>
      <c r="H14" s="61"/>
    </row>
    <row r="15" spans="1:8" ht="24" customHeight="1" x14ac:dyDescent="0.25">
      <c r="A15" s="61"/>
      <c r="B15" s="816" t="s">
        <v>0</v>
      </c>
      <c r="C15" s="687"/>
      <c r="D15" s="687"/>
      <c r="E15" s="230">
        <f t="shared" si="0"/>
        <v>0</v>
      </c>
      <c r="F15" s="230" t="str">
        <f t="shared" si="1"/>
        <v/>
      </c>
      <c r="G15" s="61"/>
      <c r="H15" s="61"/>
    </row>
    <row r="16" spans="1:8" x14ac:dyDescent="0.25">
      <c r="A16" s="61"/>
      <c r="B16" s="269"/>
      <c r="C16" s="61"/>
      <c r="D16" s="61"/>
      <c r="E16" s="61"/>
      <c r="F16" s="61"/>
      <c r="G16" s="61"/>
      <c r="H16" s="61"/>
    </row>
    <row r="17" spans="1:8" x14ac:dyDescent="0.25">
      <c r="A17" s="61"/>
      <c r="B17" s="270" t="s">
        <v>678</v>
      </c>
      <c r="C17" s="61"/>
      <c r="D17" s="61"/>
      <c r="E17" s="61"/>
      <c r="F17" s="61"/>
      <c r="G17" s="61"/>
      <c r="H17" s="61"/>
    </row>
    <row r="18" spans="1:8" x14ac:dyDescent="0.25">
      <c r="A18" s="61"/>
      <c r="B18" s="255" t="s">
        <v>579</v>
      </c>
      <c r="C18" s="61"/>
      <c r="D18" s="61"/>
      <c r="E18" s="61"/>
      <c r="F18" s="61"/>
      <c r="G18" s="61"/>
      <c r="H18" s="61"/>
    </row>
    <row r="19" spans="1:8" ht="15.75" thickBot="1" x14ac:dyDescent="0.3">
      <c r="A19" s="61"/>
      <c r="B19" s="270" t="s">
        <v>1129</v>
      </c>
      <c r="C19" s="61"/>
      <c r="D19" s="61"/>
      <c r="E19" s="61"/>
      <c r="F19" s="61"/>
      <c r="G19" s="61"/>
      <c r="H19" s="61"/>
    </row>
    <row r="20" spans="1:8" ht="50.25" customHeight="1" thickBot="1" x14ac:dyDescent="0.3">
      <c r="A20" s="61"/>
      <c r="B20" s="821"/>
      <c r="C20" s="822"/>
      <c r="D20" s="822"/>
      <c r="E20" s="822"/>
      <c r="F20" s="823"/>
      <c r="G20" s="61"/>
      <c r="H20" s="61"/>
    </row>
    <row r="21" spans="1:8" ht="15.75" thickBot="1" x14ac:dyDescent="0.3">
      <c r="A21" s="61"/>
      <c r="B21" s="270" t="s">
        <v>1130</v>
      </c>
      <c r="C21" s="61"/>
      <c r="D21" s="61"/>
      <c r="E21" s="61"/>
      <c r="F21" s="61"/>
      <c r="G21" s="61"/>
      <c r="H21" s="61"/>
    </row>
    <row r="22" spans="1:8" ht="58.5" customHeight="1" thickBot="1" x14ac:dyDescent="0.3">
      <c r="A22" s="61"/>
      <c r="B22" s="821"/>
      <c r="C22" s="822"/>
      <c r="D22" s="822"/>
      <c r="E22" s="822"/>
      <c r="F22" s="823"/>
      <c r="G22" s="61"/>
      <c r="H22" s="61"/>
    </row>
    <row r="23" spans="1:8" x14ac:dyDescent="0.25">
      <c r="A23" s="61"/>
      <c r="B23" s="61"/>
      <c r="C23" s="61"/>
      <c r="D23" s="61"/>
      <c r="E23" s="61"/>
      <c r="F23" s="61"/>
      <c r="G23" s="61"/>
      <c r="H23" s="61"/>
    </row>
    <row r="24" spans="1:8" x14ac:dyDescent="0.25">
      <c r="A24" s="61"/>
      <c r="B24" s="61"/>
      <c r="C24" s="61"/>
      <c r="D24" s="61"/>
      <c r="E24" s="61"/>
      <c r="F24" s="61"/>
      <c r="G24" s="61"/>
      <c r="H24" s="61"/>
    </row>
  </sheetData>
  <sheetProtection algorithmName="SHA-512" hashValue="R1FiaeISJOzXcJWLibTNBrhGPCaar8JiMf833q0TxPAmuXFED2BDZ2qIVWFYoJ1DJ2e3SIQvjzQ0aHM5M50lbA==" saltValue="NviZJPcUeQ4U6rsWF5EoFQ==" spinCount="100000" sheet="1" objects="1" scenarios="1" selectLockedCells="1"/>
  <mergeCells count="7">
    <mergeCell ref="B20:F20"/>
    <mergeCell ref="B22:F22"/>
    <mergeCell ref="B2:F2"/>
    <mergeCell ref="B4:B5"/>
    <mergeCell ref="C4:C5"/>
    <mergeCell ref="D4:D5"/>
    <mergeCell ref="E4:F4"/>
  </mergeCells>
  <pageMargins left="0.7" right="0.7" top="0.75" bottom="0.75" header="0.3" footer="0.3"/>
  <pageSetup paperSize="9" scale="65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euil53"/>
  <dimension ref="A1:X35"/>
  <sheetViews>
    <sheetView showGridLines="0" topLeftCell="A21" zoomScale="80" zoomScaleNormal="80" zoomScaleSheetLayoutView="106" workbookViewId="0">
      <selection activeCell="D25" sqref="D25"/>
    </sheetView>
  </sheetViews>
  <sheetFormatPr baseColWidth="10" defaultRowHeight="15" x14ac:dyDescent="0.25"/>
  <cols>
    <col min="1" max="1" width="6.140625" style="76" customWidth="1"/>
    <col min="2" max="2" width="5.42578125" style="280" customWidth="1"/>
    <col min="3" max="3" width="48.28515625" style="76" bestFit="1" customWidth="1"/>
    <col min="4" max="10" width="10.7109375" style="76" customWidth="1"/>
    <col min="11" max="17" width="12.140625" style="76" customWidth="1"/>
    <col min="18" max="16384" width="11.42578125" style="76"/>
  </cols>
  <sheetData>
    <row r="1" spans="1:18" x14ac:dyDescent="0.25">
      <c r="A1" s="61"/>
      <c r="B1" s="23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21" x14ac:dyDescent="0.25">
      <c r="A2" s="61"/>
      <c r="B2" s="141" t="s">
        <v>699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1"/>
    </row>
    <row r="3" spans="1:18" x14ac:dyDescent="0.25">
      <c r="A3" s="61"/>
      <c r="B3" s="23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19.5" thickBot="1" x14ac:dyDescent="0.3">
      <c r="A4" s="61"/>
      <c r="B4" s="23"/>
      <c r="C4" s="271" t="s">
        <v>700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ht="20.100000000000001" customHeight="1" x14ac:dyDescent="0.25">
      <c r="A5" s="61"/>
      <c r="B5" s="23"/>
      <c r="C5" s="824"/>
      <c r="D5" s="825" t="s">
        <v>701</v>
      </c>
      <c r="E5" s="826"/>
      <c r="F5" s="826"/>
      <c r="G5" s="826"/>
      <c r="H5" s="826"/>
      <c r="I5" s="826"/>
      <c r="J5" s="827"/>
      <c r="K5" s="825" t="s">
        <v>702</v>
      </c>
      <c r="L5" s="826"/>
      <c r="M5" s="826"/>
      <c r="N5" s="826"/>
      <c r="O5" s="826"/>
      <c r="P5" s="826"/>
      <c r="Q5" s="827"/>
      <c r="R5" s="61"/>
    </row>
    <row r="6" spans="1:18" ht="20.100000000000001" customHeight="1" x14ac:dyDescent="0.25">
      <c r="A6" s="61"/>
      <c r="B6" s="23"/>
      <c r="C6" s="828"/>
      <c r="D6" s="829" t="s">
        <v>703</v>
      </c>
      <c r="E6" s="224"/>
      <c r="F6" s="225" t="s">
        <v>1600</v>
      </c>
      <c r="G6" s="224"/>
      <c r="H6" s="224" t="s">
        <v>704</v>
      </c>
      <c r="I6" s="224"/>
      <c r="J6" s="830" t="s">
        <v>0</v>
      </c>
      <c r="K6" s="829" t="s">
        <v>703</v>
      </c>
      <c r="L6" s="224"/>
      <c r="M6" s="225" t="s">
        <v>1601</v>
      </c>
      <c r="N6" s="224"/>
      <c r="O6" s="224" t="s">
        <v>704</v>
      </c>
      <c r="P6" s="224"/>
      <c r="Q6" s="830" t="s">
        <v>0</v>
      </c>
      <c r="R6" s="61"/>
    </row>
    <row r="7" spans="1:18" ht="20.100000000000001" customHeight="1" thickBot="1" x14ac:dyDescent="0.3">
      <c r="A7" s="61"/>
      <c r="B7" s="23"/>
      <c r="C7" s="831"/>
      <c r="D7" s="832" t="s">
        <v>705</v>
      </c>
      <c r="E7" s="833" t="s">
        <v>706</v>
      </c>
      <c r="F7" s="833" t="s">
        <v>705</v>
      </c>
      <c r="G7" s="833" t="s">
        <v>706</v>
      </c>
      <c r="H7" s="833" t="s">
        <v>705</v>
      </c>
      <c r="I7" s="833" t="s">
        <v>706</v>
      </c>
      <c r="J7" s="834"/>
      <c r="K7" s="832" t="s">
        <v>705</v>
      </c>
      <c r="L7" s="833" t="s">
        <v>706</v>
      </c>
      <c r="M7" s="833" t="s">
        <v>705</v>
      </c>
      <c r="N7" s="833" t="s">
        <v>706</v>
      </c>
      <c r="O7" s="833" t="s">
        <v>705</v>
      </c>
      <c r="P7" s="833" t="s">
        <v>706</v>
      </c>
      <c r="Q7" s="834"/>
      <c r="R7" s="61"/>
    </row>
    <row r="8" spans="1:18" ht="20.100000000000001" customHeight="1" x14ac:dyDescent="0.25">
      <c r="A8" s="61"/>
      <c r="B8" s="24" t="s">
        <v>707</v>
      </c>
      <c r="C8" s="835" t="s">
        <v>1128</v>
      </c>
      <c r="D8" s="838"/>
      <c r="E8" s="661"/>
      <c r="F8" s="661"/>
      <c r="G8" s="661"/>
      <c r="H8" s="661"/>
      <c r="I8" s="661"/>
      <c r="J8" s="686"/>
      <c r="K8" s="838"/>
      <c r="L8" s="661"/>
      <c r="M8" s="661"/>
      <c r="N8" s="661"/>
      <c r="O8" s="661"/>
      <c r="P8" s="661"/>
      <c r="Q8" s="686"/>
      <c r="R8" s="61"/>
    </row>
    <row r="9" spans="1:18" ht="25.5" x14ac:dyDescent="0.25">
      <c r="A9" s="61"/>
      <c r="B9" s="25" t="s">
        <v>708</v>
      </c>
      <c r="C9" s="836" t="s">
        <v>1618</v>
      </c>
      <c r="D9" s="838"/>
      <c r="E9" s="661"/>
      <c r="F9" s="661"/>
      <c r="G9" s="661"/>
      <c r="H9" s="661"/>
      <c r="I9" s="661"/>
      <c r="J9" s="686"/>
      <c r="K9" s="838"/>
      <c r="L9" s="661"/>
      <c r="M9" s="661"/>
      <c r="N9" s="661"/>
      <c r="O9" s="661"/>
      <c r="P9" s="661"/>
      <c r="Q9" s="686"/>
      <c r="R9" s="61"/>
    </row>
    <row r="10" spans="1:18" ht="20.100000000000001" customHeight="1" x14ac:dyDescent="0.25">
      <c r="A10" s="61"/>
      <c r="B10" s="25" t="s">
        <v>709</v>
      </c>
      <c r="C10" s="836" t="s">
        <v>1619</v>
      </c>
      <c r="D10" s="838"/>
      <c r="E10" s="661"/>
      <c r="F10" s="661"/>
      <c r="G10" s="661"/>
      <c r="H10" s="661"/>
      <c r="I10" s="661"/>
      <c r="J10" s="686"/>
      <c r="K10" s="838"/>
      <c r="L10" s="661"/>
      <c r="M10" s="661"/>
      <c r="N10" s="661"/>
      <c r="O10" s="661"/>
      <c r="P10" s="661"/>
      <c r="Q10" s="686"/>
      <c r="R10" s="61"/>
    </row>
    <row r="11" spans="1:18" ht="20.100000000000001" customHeight="1" x14ac:dyDescent="0.25">
      <c r="A11" s="61"/>
      <c r="B11" s="25" t="s">
        <v>710</v>
      </c>
      <c r="C11" s="836" t="s">
        <v>1620</v>
      </c>
      <c r="D11" s="838"/>
      <c r="E11" s="661"/>
      <c r="F11" s="661"/>
      <c r="G11" s="661"/>
      <c r="H11" s="661"/>
      <c r="I11" s="661"/>
      <c r="J11" s="686"/>
      <c r="K11" s="838"/>
      <c r="L11" s="661"/>
      <c r="M11" s="661"/>
      <c r="N11" s="661"/>
      <c r="O11" s="661"/>
      <c r="P11" s="661"/>
      <c r="Q11" s="686"/>
      <c r="R11" s="61"/>
    </row>
    <row r="12" spans="1:18" ht="20.100000000000001" customHeight="1" x14ac:dyDescent="0.25">
      <c r="A12" s="61"/>
      <c r="B12" s="25" t="s">
        <v>711</v>
      </c>
      <c r="C12" s="837" t="s">
        <v>712</v>
      </c>
      <c r="D12" s="838"/>
      <c r="E12" s="661"/>
      <c r="F12" s="661"/>
      <c r="G12" s="661"/>
      <c r="H12" s="661"/>
      <c r="I12" s="661"/>
      <c r="J12" s="686"/>
      <c r="K12" s="838"/>
      <c r="L12" s="661"/>
      <c r="M12" s="661"/>
      <c r="N12" s="661"/>
      <c r="O12" s="661"/>
      <c r="P12" s="661"/>
      <c r="Q12" s="686"/>
      <c r="R12" s="61"/>
    </row>
    <row r="13" spans="1:18" ht="20.100000000000001" customHeight="1" x14ac:dyDescent="0.25">
      <c r="A13" s="61"/>
      <c r="B13" s="25"/>
      <c r="C13" s="836"/>
      <c r="D13" s="838"/>
      <c r="E13" s="661"/>
      <c r="F13" s="661"/>
      <c r="G13" s="661"/>
      <c r="H13" s="661"/>
      <c r="I13" s="661"/>
      <c r="J13" s="686"/>
      <c r="K13" s="838"/>
      <c r="L13" s="661"/>
      <c r="M13" s="661"/>
      <c r="N13" s="661"/>
      <c r="O13" s="661"/>
      <c r="P13" s="661"/>
      <c r="Q13" s="686"/>
      <c r="R13" s="61"/>
    </row>
    <row r="14" spans="1:18" ht="20.100000000000001" customHeight="1" x14ac:dyDescent="0.25">
      <c r="A14" s="61"/>
      <c r="B14" s="25" t="s">
        <v>713</v>
      </c>
      <c r="C14" s="836" t="s">
        <v>714</v>
      </c>
      <c r="D14" s="838"/>
      <c r="E14" s="661"/>
      <c r="F14" s="661"/>
      <c r="G14" s="661"/>
      <c r="H14" s="661"/>
      <c r="I14" s="661"/>
      <c r="J14" s="686"/>
      <c r="K14" s="838"/>
      <c r="L14" s="661"/>
      <c r="M14" s="661"/>
      <c r="N14" s="661"/>
      <c r="O14" s="661"/>
      <c r="P14" s="661"/>
      <c r="Q14" s="686"/>
      <c r="R14" s="61"/>
    </row>
    <row r="15" spans="1:18" ht="20.100000000000001" customHeight="1" thickBot="1" x14ac:dyDescent="0.3">
      <c r="A15" s="61"/>
      <c r="B15" s="26" t="s">
        <v>715</v>
      </c>
      <c r="C15" s="836" t="s">
        <v>716</v>
      </c>
      <c r="D15" s="839"/>
      <c r="E15" s="840"/>
      <c r="F15" s="840"/>
      <c r="G15" s="840"/>
      <c r="H15" s="840"/>
      <c r="I15" s="840"/>
      <c r="J15" s="841"/>
      <c r="K15" s="839"/>
      <c r="L15" s="840"/>
      <c r="M15" s="840"/>
      <c r="N15" s="840"/>
      <c r="O15" s="840"/>
      <c r="P15" s="840"/>
      <c r="Q15" s="841"/>
      <c r="R15" s="61"/>
    </row>
    <row r="16" spans="1:18" ht="15.75" thickBot="1" x14ac:dyDescent="0.3">
      <c r="A16" s="61"/>
      <c r="B16" s="23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</row>
    <row r="17" spans="1:24" x14ac:dyDescent="0.25">
      <c r="A17" s="61"/>
      <c r="B17" s="23"/>
      <c r="C17" s="61"/>
      <c r="D17" s="61"/>
      <c r="E17" s="61"/>
      <c r="F17" s="61"/>
      <c r="G17" s="61"/>
      <c r="H17" s="61"/>
      <c r="I17" s="61"/>
      <c r="J17" s="61"/>
      <c r="K17" s="274" t="s">
        <v>717</v>
      </c>
      <c r="L17" s="275"/>
      <c r="M17" s="61"/>
      <c r="N17" s="61"/>
      <c r="O17" s="61"/>
      <c r="P17" s="61"/>
      <c r="Q17" s="61"/>
      <c r="R17" s="61"/>
    </row>
    <row r="18" spans="1:24" x14ac:dyDescent="0.25">
      <c r="A18" s="61"/>
      <c r="B18" s="23"/>
      <c r="C18" s="61"/>
      <c r="D18" s="61"/>
      <c r="E18" s="61"/>
      <c r="F18" s="61"/>
      <c r="G18" s="61"/>
      <c r="H18" s="61"/>
      <c r="I18" s="61"/>
      <c r="J18" s="61"/>
      <c r="K18" s="276"/>
      <c r="L18" s="277"/>
      <c r="M18" s="61"/>
      <c r="N18" s="61"/>
      <c r="O18" s="61"/>
      <c r="P18" s="61"/>
      <c r="Q18" s="61"/>
      <c r="R18" s="61"/>
    </row>
    <row r="19" spans="1:24" ht="19.5" thickBot="1" x14ac:dyDescent="0.3">
      <c r="A19" s="61"/>
      <c r="B19" s="23"/>
      <c r="C19" s="271" t="s">
        <v>718</v>
      </c>
      <c r="D19" s="61"/>
      <c r="E19" s="61"/>
      <c r="F19" s="61"/>
      <c r="G19" s="61"/>
      <c r="H19" s="61"/>
      <c r="I19" s="61"/>
      <c r="J19" s="61"/>
      <c r="K19" s="278"/>
      <c r="L19" s="279"/>
      <c r="M19" s="61"/>
      <c r="N19" s="61"/>
      <c r="O19" s="61"/>
      <c r="P19" s="61"/>
      <c r="Q19" s="61"/>
      <c r="R19" s="61"/>
    </row>
    <row r="20" spans="1:24" ht="20.100000000000001" customHeight="1" x14ac:dyDescent="0.25">
      <c r="A20" s="61"/>
      <c r="B20" s="842" t="s">
        <v>719</v>
      </c>
      <c r="C20" s="843" t="s">
        <v>1128</v>
      </c>
      <c r="D20" s="684"/>
      <c r="E20" s="684"/>
      <c r="F20" s="684"/>
      <c r="G20" s="684"/>
      <c r="H20" s="684"/>
      <c r="I20" s="684"/>
      <c r="J20" s="685"/>
      <c r="K20" s="838"/>
      <c r="L20" s="686"/>
      <c r="M20" s="61"/>
      <c r="N20" s="61"/>
      <c r="O20" s="61"/>
      <c r="P20" s="61"/>
      <c r="Q20" s="61"/>
      <c r="R20" s="61"/>
    </row>
    <row r="21" spans="1:24" ht="20.100000000000001" customHeight="1" thickBot="1" x14ac:dyDescent="0.3">
      <c r="A21" s="61"/>
      <c r="B21" s="844" t="s">
        <v>720</v>
      </c>
      <c r="C21" s="845" t="s">
        <v>1618</v>
      </c>
      <c r="D21" s="661"/>
      <c r="E21" s="661"/>
      <c r="F21" s="661"/>
      <c r="G21" s="661"/>
      <c r="H21" s="661"/>
      <c r="I21" s="661"/>
      <c r="J21" s="686"/>
      <c r="K21" s="838"/>
      <c r="L21" s="686"/>
      <c r="M21" s="61"/>
      <c r="N21" s="61"/>
      <c r="O21" s="61"/>
      <c r="P21" s="61"/>
      <c r="Q21" s="61"/>
      <c r="R21" s="61"/>
    </row>
    <row r="22" spans="1:24" ht="20.100000000000001" customHeight="1" x14ac:dyDescent="0.25">
      <c r="A22" s="61"/>
      <c r="B22" s="844" t="s">
        <v>721</v>
      </c>
      <c r="C22" s="845" t="s">
        <v>1619</v>
      </c>
      <c r="D22" s="661"/>
      <c r="E22" s="661"/>
      <c r="F22" s="661"/>
      <c r="G22" s="661"/>
      <c r="H22" s="661"/>
      <c r="I22" s="661"/>
      <c r="J22" s="686"/>
      <c r="K22" s="838"/>
      <c r="L22" s="686"/>
      <c r="M22" s="61"/>
      <c r="N22" s="61"/>
      <c r="O22" s="850" t="s">
        <v>1621</v>
      </c>
      <c r="P22" s="851"/>
      <c r="Q22" s="61"/>
      <c r="R22" s="61"/>
    </row>
    <row r="23" spans="1:24" ht="20.100000000000001" customHeight="1" thickBot="1" x14ac:dyDescent="0.3">
      <c r="A23" s="61"/>
      <c r="B23" s="844" t="s">
        <v>722</v>
      </c>
      <c r="C23" s="845" t="s">
        <v>1620</v>
      </c>
      <c r="D23" s="661"/>
      <c r="E23" s="661"/>
      <c r="F23" s="661"/>
      <c r="G23" s="661"/>
      <c r="H23" s="661"/>
      <c r="I23" s="661"/>
      <c r="J23" s="686"/>
      <c r="K23" s="838"/>
      <c r="L23" s="686"/>
      <c r="M23" s="61"/>
      <c r="N23" s="61"/>
      <c r="O23" s="852" t="s">
        <v>1622</v>
      </c>
      <c r="P23" s="853"/>
      <c r="Q23" s="61"/>
      <c r="R23" s="61"/>
    </row>
    <row r="24" spans="1:24" ht="20.100000000000001" customHeight="1" x14ac:dyDescent="0.25">
      <c r="A24" s="61"/>
      <c r="B24" s="844" t="s">
        <v>723</v>
      </c>
      <c r="C24" s="846" t="s">
        <v>724</v>
      </c>
      <c r="D24" s="661"/>
      <c r="E24" s="661"/>
      <c r="F24" s="661"/>
      <c r="G24" s="661"/>
      <c r="H24" s="661"/>
      <c r="I24" s="661"/>
      <c r="J24" s="686"/>
      <c r="K24" s="838"/>
      <c r="L24" s="686"/>
      <c r="M24" s="61"/>
      <c r="N24" s="61"/>
      <c r="O24" s="61"/>
      <c r="P24" s="61"/>
      <c r="Q24" s="61"/>
      <c r="R24" s="61"/>
    </row>
    <row r="25" spans="1:24" ht="20.100000000000001" customHeight="1" x14ac:dyDescent="0.25">
      <c r="A25" s="61"/>
      <c r="B25" s="844" t="s">
        <v>725</v>
      </c>
      <c r="C25" s="845" t="s">
        <v>714</v>
      </c>
      <c r="D25" s="661"/>
      <c r="E25" s="661"/>
      <c r="F25" s="661"/>
      <c r="G25" s="661"/>
      <c r="H25" s="661"/>
      <c r="I25" s="661"/>
      <c r="J25" s="686"/>
      <c r="K25" s="838"/>
      <c r="L25" s="686"/>
      <c r="M25" s="61"/>
      <c r="N25" s="61"/>
      <c r="O25" s="61"/>
      <c r="P25" s="61"/>
      <c r="Q25" s="61"/>
      <c r="R25" s="61"/>
    </row>
    <row r="26" spans="1:24" ht="20.100000000000001" customHeight="1" x14ac:dyDescent="0.25">
      <c r="A26" s="61"/>
      <c r="B26" s="844" t="s">
        <v>726</v>
      </c>
      <c r="C26" s="845" t="s">
        <v>716</v>
      </c>
      <c r="D26" s="661"/>
      <c r="E26" s="661"/>
      <c r="F26" s="661"/>
      <c r="G26" s="661"/>
      <c r="H26" s="661"/>
      <c r="I26" s="661"/>
      <c r="J26" s="686"/>
      <c r="K26" s="838"/>
      <c r="L26" s="686"/>
      <c r="M26" s="61"/>
      <c r="N26" s="61"/>
      <c r="O26" s="61"/>
      <c r="P26" s="61"/>
      <c r="Q26" s="61"/>
      <c r="R26" s="61"/>
    </row>
    <row r="27" spans="1:24" ht="20.100000000000001" customHeight="1" x14ac:dyDescent="0.25">
      <c r="A27" s="61"/>
      <c r="B27" s="844"/>
      <c r="C27" s="847"/>
      <c r="D27" s="661"/>
      <c r="E27" s="661"/>
      <c r="F27" s="661"/>
      <c r="G27" s="661"/>
      <c r="H27" s="661"/>
      <c r="I27" s="661"/>
      <c r="J27" s="686"/>
      <c r="K27" s="838"/>
      <c r="L27" s="686"/>
      <c r="M27" s="61"/>
      <c r="N27" s="61"/>
      <c r="O27" s="61"/>
      <c r="P27" s="61"/>
      <c r="Q27" s="61"/>
      <c r="R27" s="61"/>
    </row>
    <row r="28" spans="1:24" ht="20.100000000000001" customHeight="1" thickBot="1" x14ac:dyDescent="0.3">
      <c r="A28" s="61"/>
      <c r="B28" s="848" t="s">
        <v>727</v>
      </c>
      <c r="C28" s="849" t="s">
        <v>728</v>
      </c>
      <c r="D28" s="840"/>
      <c r="E28" s="840"/>
      <c r="F28" s="840"/>
      <c r="G28" s="840"/>
      <c r="H28" s="840"/>
      <c r="I28" s="840"/>
      <c r="J28" s="841"/>
      <c r="K28" s="839"/>
      <c r="L28" s="841"/>
      <c r="M28" s="61"/>
      <c r="N28" s="61"/>
      <c r="O28" s="61"/>
      <c r="P28" s="61"/>
      <c r="Q28" s="61"/>
      <c r="R28" s="61"/>
    </row>
    <row r="29" spans="1:24" x14ac:dyDescent="0.25">
      <c r="A29" s="61"/>
      <c r="B29" s="23"/>
      <c r="C29" s="27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24" x14ac:dyDescent="0.25">
      <c r="A30" s="61"/>
      <c r="B30" s="23"/>
      <c r="C30" s="27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</row>
    <row r="31" spans="1:24" ht="15.75" x14ac:dyDescent="0.25">
      <c r="A31" s="61"/>
      <c r="B31" s="64" t="s">
        <v>1552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75"/>
      <c r="T31" s="75"/>
      <c r="U31" s="75"/>
      <c r="V31" s="75"/>
      <c r="W31" s="75"/>
      <c r="X31" s="75"/>
    </row>
    <row r="32" spans="1:24" ht="13.5" customHeight="1" thickBot="1" x14ac:dyDescent="0.3">
      <c r="A32" s="61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75"/>
      <c r="T32" s="75"/>
      <c r="U32" s="75"/>
      <c r="V32" s="75"/>
      <c r="W32" s="75"/>
      <c r="X32" s="75"/>
    </row>
    <row r="33" spans="1:24" ht="182.25" customHeight="1" thickBot="1" x14ac:dyDescent="0.3">
      <c r="A33" s="61"/>
      <c r="B33" s="594"/>
      <c r="C33" s="595"/>
      <c r="D33" s="595"/>
      <c r="E33" s="595"/>
      <c r="F33" s="596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75"/>
      <c r="T33" s="75"/>
      <c r="U33" s="75"/>
      <c r="V33" s="75"/>
      <c r="W33" s="75"/>
      <c r="X33" s="75"/>
    </row>
    <row r="34" spans="1:24" x14ac:dyDescent="0.25">
      <c r="A34" s="61"/>
      <c r="B34" s="23"/>
      <c r="C34" s="273"/>
      <c r="D34" s="273"/>
      <c r="E34" s="27"/>
      <c r="F34" s="273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1:24" x14ac:dyDescent="0.25">
      <c r="A35" s="61"/>
      <c r="B35" s="23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</row>
  </sheetData>
  <sheetProtection algorithmName="SHA-512" hashValue="iNX1JRteLrdmmbcEjCdGbOZAYsBxGSs9NpU2wQCrUFnADm9x9r7QN3rqPHP5GERLF2PijL1SgbXW235n7SpDNg==" saltValue="m3TlrZnd960M7XjbHiiuhg==" spinCount="100000" sheet="1" objects="1" scenarios="1" selectLockedCells="1"/>
  <mergeCells count="16">
    <mergeCell ref="B33:F33"/>
    <mergeCell ref="M6:N6"/>
    <mergeCell ref="O6:P6"/>
    <mergeCell ref="Q6:Q7"/>
    <mergeCell ref="K17:L19"/>
    <mergeCell ref="O22:P22"/>
    <mergeCell ref="O23:P23"/>
    <mergeCell ref="B2:Q2"/>
    <mergeCell ref="C5:C7"/>
    <mergeCell ref="D5:J5"/>
    <mergeCell ref="K5:Q5"/>
    <mergeCell ref="D6:E6"/>
    <mergeCell ref="F6:G6"/>
    <mergeCell ref="H6:I6"/>
    <mergeCell ref="J6:J7"/>
    <mergeCell ref="K6:L6"/>
  </mergeCells>
  <pageMargins left="0.7" right="0.7" top="0.75" bottom="0.75" header="0.3" footer="0.3"/>
  <pageSetup paperSize="9" scale="58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euil54"/>
  <dimension ref="A1:X34"/>
  <sheetViews>
    <sheetView showGridLines="0" topLeftCell="B2" zoomScaleNormal="100" zoomScaleSheetLayoutView="160" workbookViewId="0">
      <selection activeCell="D10" sqref="D10"/>
    </sheetView>
  </sheetViews>
  <sheetFormatPr baseColWidth="10" defaultRowHeight="15" x14ac:dyDescent="0.25"/>
  <cols>
    <col min="1" max="1" width="3.85546875" style="76" customWidth="1"/>
    <col min="2" max="2" width="57.5703125" style="76" customWidth="1"/>
    <col min="3" max="10" width="15.7109375" style="76" customWidth="1"/>
    <col min="11" max="11" width="5" style="76" customWidth="1"/>
    <col min="12" max="16384" width="11.42578125" style="76"/>
  </cols>
  <sheetData>
    <row r="1" spans="1:11" ht="26.25" customHeight="1" thickBot="1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33" customHeight="1" thickBot="1" x14ac:dyDescent="0.3">
      <c r="A2" s="61"/>
      <c r="B2" s="135" t="s">
        <v>729</v>
      </c>
      <c r="C2" s="130"/>
      <c r="D2" s="130"/>
      <c r="E2" s="130"/>
      <c r="F2" s="130"/>
      <c r="G2" s="130"/>
      <c r="H2" s="130"/>
      <c r="I2" s="130"/>
      <c r="J2" s="131"/>
      <c r="K2" s="61"/>
    </row>
    <row r="3" spans="1:11" ht="26.2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77" customFormat="1" ht="26.25" customHeight="1" x14ac:dyDescent="0.25">
      <c r="A4" s="16"/>
      <c r="B4" s="223" t="s">
        <v>730</v>
      </c>
      <c r="C4" s="223" t="s">
        <v>4</v>
      </c>
      <c r="D4" s="224" t="s">
        <v>328</v>
      </c>
      <c r="E4" s="224"/>
      <c r="F4" s="224"/>
      <c r="G4" s="224" t="s">
        <v>339</v>
      </c>
      <c r="H4" s="224"/>
      <c r="I4" s="224"/>
      <c r="J4" s="854" t="s">
        <v>731</v>
      </c>
      <c r="K4" s="16"/>
    </row>
    <row r="5" spans="1:11" s="77" customFormat="1" ht="24.75" customHeight="1" x14ac:dyDescent="0.25">
      <c r="A5" s="16"/>
      <c r="B5" s="224" t="s">
        <v>732</v>
      </c>
      <c r="C5" s="225" t="s">
        <v>1623</v>
      </c>
      <c r="D5" s="224" t="s">
        <v>1627</v>
      </c>
      <c r="E5" s="224"/>
      <c r="F5" s="224"/>
      <c r="G5" s="224" t="s">
        <v>733</v>
      </c>
      <c r="H5" s="224"/>
      <c r="I5" s="224"/>
      <c r="J5" s="225" t="s">
        <v>1626</v>
      </c>
      <c r="K5" s="16"/>
    </row>
    <row r="6" spans="1:11" s="77" customFormat="1" ht="42" customHeight="1" x14ac:dyDescent="0.25">
      <c r="A6" s="16"/>
      <c r="B6" s="224"/>
      <c r="C6" s="225"/>
      <c r="D6" s="223" t="s">
        <v>734</v>
      </c>
      <c r="E6" s="223" t="s">
        <v>735</v>
      </c>
      <c r="F6" s="854" t="s">
        <v>1624</v>
      </c>
      <c r="G6" s="223" t="s">
        <v>734</v>
      </c>
      <c r="H6" s="223" t="s">
        <v>735</v>
      </c>
      <c r="I6" s="854" t="s">
        <v>1625</v>
      </c>
      <c r="J6" s="224"/>
      <c r="K6" s="16"/>
    </row>
    <row r="7" spans="1:11" ht="20.100000000000001" customHeight="1" x14ac:dyDescent="0.25">
      <c r="A7" s="61"/>
      <c r="B7" s="33" t="s">
        <v>736</v>
      </c>
      <c r="C7" s="661"/>
      <c r="D7" s="661"/>
      <c r="E7" s="661"/>
      <c r="F7" s="661"/>
      <c r="G7" s="661"/>
      <c r="H7" s="661"/>
      <c r="I7" s="661"/>
      <c r="J7" s="661"/>
      <c r="K7" s="61"/>
    </row>
    <row r="8" spans="1:11" ht="20.100000000000001" customHeight="1" x14ac:dyDescent="0.25">
      <c r="A8" s="61"/>
      <c r="B8" s="33" t="s">
        <v>737</v>
      </c>
      <c r="C8" s="661"/>
      <c r="D8" s="661"/>
      <c r="E8" s="661"/>
      <c r="F8" s="661"/>
      <c r="G8" s="661"/>
      <c r="H8" s="661"/>
      <c r="I8" s="661"/>
      <c r="J8" s="661"/>
      <c r="K8" s="61"/>
    </row>
    <row r="9" spans="1:11" ht="20.100000000000001" customHeight="1" x14ac:dyDescent="0.25">
      <c r="A9" s="61"/>
      <c r="B9" s="33" t="s">
        <v>738</v>
      </c>
      <c r="C9" s="661"/>
      <c r="D9" s="661"/>
      <c r="E9" s="661"/>
      <c r="F9" s="661"/>
      <c r="G9" s="661"/>
      <c r="H9" s="661"/>
      <c r="I9" s="661"/>
      <c r="J9" s="661"/>
      <c r="K9" s="61"/>
    </row>
    <row r="10" spans="1:11" ht="25.5" x14ac:dyDescent="0.25">
      <c r="A10" s="61"/>
      <c r="B10" s="28" t="s">
        <v>1628</v>
      </c>
      <c r="C10" s="661"/>
      <c r="D10" s="661"/>
      <c r="E10" s="661"/>
      <c r="F10" s="661"/>
      <c r="G10" s="661"/>
      <c r="H10" s="661"/>
      <c r="I10" s="661"/>
      <c r="J10" s="661"/>
      <c r="K10" s="61"/>
    </row>
    <row r="11" spans="1:11" ht="20.100000000000001" customHeight="1" x14ac:dyDescent="0.25">
      <c r="A11" s="61"/>
      <c r="B11" s="33" t="s">
        <v>739</v>
      </c>
      <c r="C11" s="661"/>
      <c r="D11" s="661"/>
      <c r="E11" s="661"/>
      <c r="F11" s="661"/>
      <c r="G11" s="661"/>
      <c r="H11" s="661"/>
      <c r="I11" s="661"/>
      <c r="J11" s="661"/>
      <c r="K11" s="61"/>
    </row>
    <row r="12" spans="1:11" ht="20.100000000000001" customHeight="1" x14ac:dyDescent="0.25">
      <c r="A12" s="61"/>
      <c r="B12" s="855" t="s">
        <v>740</v>
      </c>
      <c r="C12" s="661"/>
      <c r="D12" s="661"/>
      <c r="E12" s="661"/>
      <c r="F12" s="661"/>
      <c r="G12" s="661"/>
      <c r="H12" s="661"/>
      <c r="I12" s="661"/>
      <c r="J12" s="661"/>
      <c r="K12" s="61"/>
    </row>
    <row r="13" spans="1:11" ht="20.100000000000001" customHeight="1" x14ac:dyDescent="0.25">
      <c r="A13" s="61"/>
      <c r="B13" s="33" t="s">
        <v>741</v>
      </c>
      <c r="C13" s="661"/>
      <c r="D13" s="661"/>
      <c r="E13" s="661"/>
      <c r="F13" s="661"/>
      <c r="G13" s="661"/>
      <c r="H13" s="661"/>
      <c r="I13" s="661"/>
      <c r="J13" s="661"/>
      <c r="K13" s="61"/>
    </row>
    <row r="14" spans="1:11" ht="20.100000000000001" customHeight="1" x14ac:dyDescent="0.25">
      <c r="A14" s="61"/>
      <c r="B14" s="33" t="s">
        <v>742</v>
      </c>
      <c r="C14" s="661"/>
      <c r="D14" s="661"/>
      <c r="E14" s="661"/>
      <c r="F14" s="661"/>
      <c r="G14" s="661"/>
      <c r="H14" s="661"/>
      <c r="I14" s="661"/>
      <c r="J14" s="661"/>
      <c r="K14" s="61"/>
    </row>
    <row r="15" spans="1:11" ht="20.100000000000001" customHeight="1" x14ac:dyDescent="0.25">
      <c r="A15" s="61"/>
      <c r="B15" s="33" t="s">
        <v>743</v>
      </c>
      <c r="C15" s="661"/>
      <c r="D15" s="661"/>
      <c r="E15" s="661"/>
      <c r="F15" s="661"/>
      <c r="G15" s="661"/>
      <c r="H15" s="661"/>
      <c r="I15" s="661"/>
      <c r="J15" s="661"/>
      <c r="K15" s="61"/>
    </row>
    <row r="16" spans="1:11" ht="20.100000000000001" customHeight="1" x14ac:dyDescent="0.25">
      <c r="A16" s="61"/>
      <c r="B16" s="33" t="s">
        <v>744</v>
      </c>
      <c r="C16" s="661"/>
      <c r="D16" s="661"/>
      <c r="E16" s="661"/>
      <c r="F16" s="661"/>
      <c r="G16" s="661"/>
      <c r="H16" s="661"/>
      <c r="I16" s="661"/>
      <c r="J16" s="661"/>
      <c r="K16" s="61"/>
    </row>
    <row r="17" spans="1:24" ht="20.100000000000001" customHeight="1" x14ac:dyDescent="0.25">
      <c r="A17" s="61"/>
      <c r="B17" s="33" t="s">
        <v>745</v>
      </c>
      <c r="C17" s="661"/>
      <c r="D17" s="661"/>
      <c r="E17" s="661"/>
      <c r="F17" s="661"/>
      <c r="G17" s="661"/>
      <c r="H17" s="661"/>
      <c r="I17" s="661"/>
      <c r="J17" s="661"/>
      <c r="K17" s="61"/>
    </row>
    <row r="18" spans="1:24" ht="20.100000000000001" customHeight="1" x14ac:dyDescent="0.25">
      <c r="A18" s="61"/>
      <c r="B18" s="33" t="s">
        <v>746</v>
      </c>
      <c r="C18" s="661"/>
      <c r="D18" s="661"/>
      <c r="E18" s="661"/>
      <c r="F18" s="661"/>
      <c r="G18" s="661"/>
      <c r="H18" s="661"/>
      <c r="I18" s="661"/>
      <c r="J18" s="661"/>
      <c r="K18" s="61"/>
    </row>
    <row r="19" spans="1:24" ht="20.100000000000001" customHeight="1" x14ac:dyDescent="0.25">
      <c r="A19" s="61"/>
      <c r="B19" s="33" t="s">
        <v>747</v>
      </c>
      <c r="C19" s="661"/>
      <c r="D19" s="661"/>
      <c r="E19" s="661"/>
      <c r="F19" s="661"/>
      <c r="G19" s="661"/>
      <c r="H19" s="661"/>
      <c r="I19" s="661"/>
      <c r="J19" s="661"/>
      <c r="K19" s="61"/>
    </row>
    <row r="20" spans="1:24" ht="20.100000000000001" customHeight="1" x14ac:dyDescent="0.25">
      <c r="A20" s="61"/>
      <c r="B20" s="33" t="s">
        <v>748</v>
      </c>
      <c r="C20" s="661"/>
      <c r="D20" s="661"/>
      <c r="E20" s="661"/>
      <c r="F20" s="661"/>
      <c r="G20" s="661"/>
      <c r="H20" s="661"/>
      <c r="I20" s="661"/>
      <c r="J20" s="661"/>
      <c r="K20" s="61"/>
    </row>
    <row r="21" spans="1:24" ht="20.100000000000001" customHeight="1" x14ac:dyDescent="0.25">
      <c r="A21" s="61"/>
      <c r="B21" s="28" t="s">
        <v>1629</v>
      </c>
      <c r="C21" s="661"/>
      <c r="D21" s="661"/>
      <c r="E21" s="661"/>
      <c r="F21" s="661"/>
      <c r="G21" s="661"/>
      <c r="H21" s="661"/>
      <c r="I21" s="661"/>
      <c r="J21" s="661"/>
      <c r="K21" s="61"/>
    </row>
    <row r="22" spans="1:24" ht="20.100000000000001" customHeight="1" x14ac:dyDescent="0.25">
      <c r="A22" s="61"/>
      <c r="B22" s="28" t="s">
        <v>749</v>
      </c>
      <c r="C22" s="661"/>
      <c r="D22" s="661"/>
      <c r="E22" s="661"/>
      <c r="F22" s="661"/>
      <c r="G22" s="661"/>
      <c r="H22" s="661"/>
      <c r="I22" s="661"/>
      <c r="J22" s="661"/>
      <c r="K22" s="61"/>
    </row>
    <row r="23" spans="1:24" ht="20.100000000000001" customHeight="1" x14ac:dyDescent="0.25">
      <c r="A23" s="61"/>
      <c r="B23" s="28" t="s">
        <v>750</v>
      </c>
      <c r="C23" s="661"/>
      <c r="D23" s="661"/>
      <c r="E23" s="661"/>
      <c r="F23" s="661"/>
      <c r="G23" s="661"/>
      <c r="H23" s="661"/>
      <c r="I23" s="661"/>
      <c r="J23" s="661"/>
      <c r="K23" s="61"/>
    </row>
    <row r="24" spans="1:24" ht="20.100000000000001" customHeight="1" x14ac:dyDescent="0.25">
      <c r="A24" s="61"/>
      <c r="B24" s="28" t="s">
        <v>751</v>
      </c>
      <c r="C24" s="661"/>
      <c r="D24" s="661"/>
      <c r="E24" s="661"/>
      <c r="F24" s="661"/>
      <c r="G24" s="661"/>
      <c r="H24" s="661"/>
      <c r="I24" s="661"/>
      <c r="J24" s="661"/>
      <c r="K24" s="61"/>
    </row>
    <row r="25" spans="1:24" ht="20.100000000000001" customHeight="1" x14ac:dyDescent="0.25">
      <c r="A25" s="61"/>
      <c r="B25" s="28" t="s">
        <v>752</v>
      </c>
      <c r="C25" s="661"/>
      <c r="D25" s="661"/>
      <c r="E25" s="661"/>
      <c r="F25" s="661"/>
      <c r="G25" s="661"/>
      <c r="H25" s="661"/>
      <c r="I25" s="661"/>
      <c r="J25" s="661"/>
      <c r="K25" s="61"/>
    </row>
    <row r="26" spans="1:24" ht="20.100000000000001" customHeight="1" x14ac:dyDescent="0.25">
      <c r="A26" s="61"/>
      <c r="B26" s="856" t="s">
        <v>753</v>
      </c>
      <c r="C26" s="661"/>
      <c r="D26" s="661"/>
      <c r="E26" s="661"/>
      <c r="F26" s="661"/>
      <c r="G26" s="661"/>
      <c r="H26" s="661"/>
      <c r="I26" s="661"/>
      <c r="J26" s="661"/>
      <c r="K26" s="61"/>
    </row>
    <row r="27" spans="1:24" ht="20.100000000000001" customHeight="1" x14ac:dyDescent="0.25">
      <c r="A27" s="61"/>
      <c r="B27" s="857" t="s">
        <v>0</v>
      </c>
      <c r="C27" s="858"/>
      <c r="D27" s="858"/>
      <c r="E27" s="858"/>
      <c r="F27" s="858"/>
      <c r="G27" s="858"/>
      <c r="H27" s="858"/>
      <c r="I27" s="858"/>
      <c r="J27" s="858"/>
      <c r="K27" s="61"/>
    </row>
    <row r="28" spans="1:24" x14ac:dyDescent="0.25">
      <c r="A28" s="61"/>
      <c r="B28" s="269"/>
      <c r="C28" s="61"/>
      <c r="D28" s="61"/>
      <c r="E28" s="61"/>
      <c r="F28" s="61"/>
      <c r="G28" s="61"/>
      <c r="H28" s="61"/>
      <c r="I28" s="61"/>
      <c r="J28" s="61"/>
      <c r="K28" s="61"/>
    </row>
    <row r="29" spans="1:24" x14ac:dyDescent="0.25">
      <c r="A29" s="61"/>
      <c r="B29" s="270"/>
      <c r="C29" s="61"/>
      <c r="D29" s="61"/>
      <c r="E29" s="61"/>
      <c r="F29" s="61"/>
      <c r="G29" s="61"/>
      <c r="H29" s="61"/>
      <c r="I29" s="61"/>
      <c r="J29" s="61"/>
      <c r="K29" s="61"/>
    </row>
    <row r="30" spans="1:24" x14ac:dyDescent="0.25">
      <c r="A30" s="61"/>
      <c r="B30" s="255" t="s">
        <v>579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24" ht="15.75" thickBot="1" x14ac:dyDescent="0.3">
      <c r="A31" s="61"/>
      <c r="B31" s="270" t="s">
        <v>754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24" ht="182.25" customHeight="1" thickBot="1" x14ac:dyDescent="0.3">
      <c r="A32" s="61"/>
      <c r="B32" s="594"/>
      <c r="C32" s="595"/>
      <c r="D32" s="595"/>
      <c r="E32" s="595"/>
      <c r="F32" s="596"/>
      <c r="G32" s="65"/>
      <c r="H32" s="65"/>
      <c r="I32" s="65"/>
      <c r="J32" s="65"/>
      <c r="K32" s="6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</row>
    <row r="33" spans="1:11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11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</row>
  </sheetData>
  <sheetProtection algorithmName="SHA-512" hashValue="FZkQ8cyvGkXATrSajqcKHQfAER/CzcfRr15WpWmNKBSNZcc1N5W9bG2tj5AJukADK285KH8y9e+JkTW3lPrAvw==" saltValue="PwdJKBZGzLv2VKSZuxH7cg==" spinCount="100000" sheet="1" objects="1" scenarios="1" selectLockedCells="1"/>
  <mergeCells count="9">
    <mergeCell ref="B32:F32"/>
    <mergeCell ref="B2:J2"/>
    <mergeCell ref="D4:F4"/>
    <mergeCell ref="G4:I4"/>
    <mergeCell ref="B5:B6"/>
    <mergeCell ref="C5:C6"/>
    <mergeCell ref="D5:F5"/>
    <mergeCell ref="G5:I5"/>
    <mergeCell ref="J5:J6"/>
  </mergeCells>
  <pageMargins left="0.7" right="0.7" top="0.75" bottom="0.75" header="0.3" footer="0.3"/>
  <pageSetup paperSize="9" scale="58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euil55"/>
  <dimension ref="A1:X33"/>
  <sheetViews>
    <sheetView showGridLines="0" zoomScaleNormal="100" zoomScaleSheetLayoutView="136" workbookViewId="0">
      <selection activeCell="C10" sqref="C10"/>
    </sheetView>
  </sheetViews>
  <sheetFormatPr baseColWidth="10" defaultRowHeight="15" x14ac:dyDescent="0.25"/>
  <cols>
    <col min="1" max="1" width="6.140625" style="76" customWidth="1"/>
    <col min="2" max="2" width="45" style="76" customWidth="1"/>
    <col min="3" max="6" width="15.7109375" style="76" customWidth="1"/>
    <col min="7" max="16384" width="11.42578125" style="76"/>
  </cols>
  <sheetData>
    <row r="1" spans="1:8" ht="15.75" thickBot="1" x14ac:dyDescent="0.3">
      <c r="A1" s="61"/>
      <c r="B1" s="61"/>
      <c r="C1" s="61"/>
      <c r="D1" s="61"/>
      <c r="E1" s="61"/>
      <c r="F1" s="61"/>
      <c r="G1" s="61"/>
      <c r="H1" s="61"/>
    </row>
    <row r="2" spans="1:8" ht="21.75" thickBot="1" x14ac:dyDescent="0.3">
      <c r="A2" s="61"/>
      <c r="B2" s="129" t="s">
        <v>755</v>
      </c>
      <c r="C2" s="130"/>
      <c r="D2" s="130"/>
      <c r="E2" s="130"/>
      <c r="F2" s="131"/>
      <c r="G2" s="61"/>
      <c r="H2" s="61"/>
    </row>
    <row r="3" spans="1:8" x14ac:dyDescent="0.25">
      <c r="A3" s="61"/>
      <c r="B3" s="61"/>
      <c r="C3" s="61"/>
      <c r="D3" s="61"/>
      <c r="E3" s="61"/>
      <c r="F3" s="61"/>
      <c r="G3" s="61"/>
      <c r="H3" s="61"/>
    </row>
    <row r="4" spans="1:8" s="77" customFormat="1" ht="26.25" customHeight="1" x14ac:dyDescent="0.25">
      <c r="A4" s="16"/>
      <c r="B4" s="224" t="s">
        <v>563</v>
      </c>
      <c r="C4" s="224" t="s">
        <v>564</v>
      </c>
      <c r="D4" s="224" t="s">
        <v>565</v>
      </c>
      <c r="E4" s="224" t="s">
        <v>566</v>
      </c>
      <c r="F4" s="224"/>
      <c r="G4" s="16"/>
      <c r="H4" s="16"/>
    </row>
    <row r="5" spans="1:8" s="77" customFormat="1" ht="16.5" customHeight="1" x14ac:dyDescent="0.25">
      <c r="A5" s="16"/>
      <c r="B5" s="224"/>
      <c r="C5" s="224"/>
      <c r="D5" s="224"/>
      <c r="E5" s="223" t="s">
        <v>567</v>
      </c>
      <c r="F5" s="223" t="s">
        <v>568</v>
      </c>
      <c r="G5" s="16"/>
      <c r="H5" s="16"/>
    </row>
    <row r="6" spans="1:8" ht="20.100000000000001" customHeight="1" x14ac:dyDescent="0.25">
      <c r="A6" s="61"/>
      <c r="B6" s="28" t="s">
        <v>756</v>
      </c>
      <c r="C6" s="661"/>
      <c r="D6" s="661"/>
      <c r="E6" s="661"/>
      <c r="F6" s="661"/>
      <c r="G6" s="61"/>
      <c r="H6" s="61"/>
    </row>
    <row r="7" spans="1:8" ht="20.100000000000001" customHeight="1" x14ac:dyDescent="0.25">
      <c r="A7" s="61"/>
      <c r="B7" s="28" t="s">
        <v>757</v>
      </c>
      <c r="C7" s="661"/>
      <c r="D7" s="661"/>
      <c r="E7" s="661"/>
      <c r="F7" s="661"/>
      <c r="G7" s="61"/>
      <c r="H7" s="61"/>
    </row>
    <row r="8" spans="1:8" ht="20.100000000000001" customHeight="1" x14ac:dyDescent="0.25">
      <c r="A8" s="61"/>
      <c r="B8" s="34" t="s">
        <v>758</v>
      </c>
      <c r="C8" s="661"/>
      <c r="D8" s="661"/>
      <c r="E8" s="661"/>
      <c r="F8" s="661"/>
      <c r="G8" s="61"/>
      <c r="H8" s="61"/>
    </row>
    <row r="9" spans="1:8" ht="20.100000000000001" customHeight="1" x14ac:dyDescent="0.25">
      <c r="A9" s="61"/>
      <c r="B9" s="34" t="s">
        <v>759</v>
      </c>
      <c r="C9" s="661"/>
      <c r="D9" s="661"/>
      <c r="E9" s="661"/>
      <c r="F9" s="661"/>
      <c r="G9" s="61"/>
      <c r="H9" s="61"/>
    </row>
    <row r="10" spans="1:8" ht="20.100000000000001" customHeight="1" x14ac:dyDescent="0.25">
      <c r="A10" s="61"/>
      <c r="B10" s="28" t="s">
        <v>760</v>
      </c>
      <c r="C10" s="661"/>
      <c r="D10" s="661"/>
      <c r="E10" s="661"/>
      <c r="F10" s="661"/>
      <c r="G10" s="61"/>
      <c r="H10" s="61"/>
    </row>
    <row r="11" spans="1:8" ht="20.100000000000001" customHeight="1" x14ac:dyDescent="0.25">
      <c r="A11" s="61"/>
      <c r="B11" s="28" t="s">
        <v>761</v>
      </c>
      <c r="C11" s="661"/>
      <c r="D11" s="661"/>
      <c r="E11" s="661"/>
      <c r="F11" s="661"/>
      <c r="G11" s="61"/>
      <c r="H11" s="61"/>
    </row>
    <row r="12" spans="1:8" ht="25.5" x14ac:dyDescent="0.25">
      <c r="A12" s="61"/>
      <c r="B12" s="28" t="s">
        <v>762</v>
      </c>
      <c r="C12" s="661"/>
      <c r="D12" s="661"/>
      <c r="E12" s="661"/>
      <c r="F12" s="661"/>
      <c r="G12" s="61"/>
      <c r="H12" s="61"/>
    </row>
    <row r="13" spans="1:8" ht="20.100000000000001" customHeight="1" x14ac:dyDescent="0.25">
      <c r="A13" s="61"/>
      <c r="B13" s="859" t="s">
        <v>763</v>
      </c>
      <c r="C13" s="687"/>
      <c r="D13" s="687"/>
      <c r="E13" s="687"/>
      <c r="F13" s="687"/>
      <c r="G13" s="61"/>
      <c r="H13" s="61"/>
    </row>
    <row r="14" spans="1:8" ht="20.100000000000001" customHeight="1" x14ac:dyDescent="0.25">
      <c r="A14" s="61"/>
      <c r="B14" s="28" t="s">
        <v>764</v>
      </c>
      <c r="C14" s="661"/>
      <c r="D14" s="661"/>
      <c r="E14" s="661"/>
      <c r="F14" s="661"/>
      <c r="G14" s="61"/>
      <c r="H14" s="61"/>
    </row>
    <row r="15" spans="1:8" ht="20.100000000000001" customHeight="1" x14ac:dyDescent="0.25">
      <c r="A15" s="61"/>
      <c r="B15" s="28" t="s">
        <v>765</v>
      </c>
      <c r="C15" s="661"/>
      <c r="D15" s="661"/>
      <c r="E15" s="661"/>
      <c r="F15" s="661"/>
      <c r="G15" s="61"/>
      <c r="H15" s="61"/>
    </row>
    <row r="16" spans="1:8" ht="20.100000000000001" customHeight="1" x14ac:dyDescent="0.25">
      <c r="A16" s="61"/>
      <c r="B16" s="33" t="s">
        <v>766</v>
      </c>
      <c r="C16" s="661"/>
      <c r="D16" s="661"/>
      <c r="E16" s="661"/>
      <c r="F16" s="661"/>
      <c r="G16" s="61"/>
      <c r="H16" s="61"/>
    </row>
    <row r="17" spans="1:24" ht="20.100000000000001" customHeight="1" x14ac:dyDescent="0.25">
      <c r="A17" s="61"/>
      <c r="B17" s="28" t="s">
        <v>767</v>
      </c>
      <c r="C17" s="661"/>
      <c r="D17" s="661"/>
      <c r="E17" s="661"/>
      <c r="F17" s="661"/>
      <c r="G17" s="61"/>
      <c r="H17" s="61"/>
    </row>
    <row r="18" spans="1:24" ht="20.100000000000001" customHeight="1" x14ac:dyDescent="0.25">
      <c r="A18" s="61"/>
      <c r="B18" s="28" t="s">
        <v>768</v>
      </c>
      <c r="C18" s="661"/>
      <c r="D18" s="661"/>
      <c r="E18" s="661"/>
      <c r="F18" s="661"/>
      <c r="G18" s="61"/>
      <c r="H18" s="61"/>
    </row>
    <row r="19" spans="1:24" ht="20.100000000000001" customHeight="1" x14ac:dyDescent="0.25">
      <c r="A19" s="61"/>
      <c r="B19" s="28" t="s">
        <v>769</v>
      </c>
      <c r="C19" s="661"/>
      <c r="D19" s="661"/>
      <c r="E19" s="661"/>
      <c r="F19" s="661"/>
      <c r="G19" s="61"/>
      <c r="H19" s="61"/>
    </row>
    <row r="20" spans="1:24" ht="20.100000000000001" customHeight="1" x14ac:dyDescent="0.25">
      <c r="A20" s="61"/>
      <c r="B20" s="28" t="s">
        <v>770</v>
      </c>
      <c r="C20" s="661"/>
      <c r="D20" s="661"/>
      <c r="E20" s="661"/>
      <c r="F20" s="661"/>
      <c r="G20" s="61"/>
      <c r="H20" s="61"/>
    </row>
    <row r="21" spans="1:24" ht="20.100000000000001" customHeight="1" x14ac:dyDescent="0.25">
      <c r="A21" s="61"/>
      <c r="B21" s="28" t="s">
        <v>771</v>
      </c>
      <c r="C21" s="661"/>
      <c r="D21" s="661"/>
      <c r="E21" s="661"/>
      <c r="F21" s="661"/>
      <c r="G21" s="61"/>
      <c r="H21" s="61"/>
    </row>
    <row r="22" spans="1:24" ht="20.100000000000001" customHeight="1" x14ac:dyDescent="0.25">
      <c r="A22" s="61"/>
      <c r="B22" s="28" t="s">
        <v>772</v>
      </c>
      <c r="C22" s="661"/>
      <c r="D22" s="661"/>
      <c r="E22" s="661"/>
      <c r="F22" s="661"/>
      <c r="G22" s="61"/>
      <c r="H22" s="61"/>
    </row>
    <row r="23" spans="1:24" ht="25.5" x14ac:dyDescent="0.25">
      <c r="A23" s="61"/>
      <c r="B23" s="28" t="s">
        <v>773</v>
      </c>
      <c r="C23" s="661"/>
      <c r="D23" s="661"/>
      <c r="E23" s="661"/>
      <c r="F23" s="661"/>
      <c r="G23" s="61"/>
      <c r="H23" s="61"/>
    </row>
    <row r="24" spans="1:24" ht="20.100000000000001" customHeight="1" x14ac:dyDescent="0.25">
      <c r="A24" s="61"/>
      <c r="B24" s="859" t="s">
        <v>774</v>
      </c>
      <c r="C24" s="687"/>
      <c r="D24" s="687"/>
      <c r="E24" s="687"/>
      <c r="F24" s="687"/>
      <c r="G24" s="61"/>
      <c r="H24" s="61"/>
    </row>
    <row r="25" spans="1:24" ht="20.100000000000001" customHeight="1" x14ac:dyDescent="0.25">
      <c r="A25" s="61"/>
      <c r="B25" s="860" t="s">
        <v>649</v>
      </c>
      <c r="C25" s="858"/>
      <c r="D25" s="858"/>
      <c r="E25" s="858"/>
      <c r="F25" s="858"/>
      <c r="G25" s="61"/>
      <c r="H25" s="61"/>
    </row>
    <row r="26" spans="1:24" x14ac:dyDescent="0.25">
      <c r="A26" s="61"/>
      <c r="B26" s="861"/>
      <c r="C26" s="208"/>
      <c r="D26" s="208"/>
      <c r="E26" s="208"/>
      <c r="F26" s="208"/>
      <c r="G26" s="61"/>
      <c r="H26" s="61"/>
    </row>
    <row r="27" spans="1:24" x14ac:dyDescent="0.25">
      <c r="A27" s="61"/>
      <c r="B27" s="861" t="s">
        <v>650</v>
      </c>
      <c r="C27" s="208"/>
      <c r="D27" s="208"/>
      <c r="E27" s="208"/>
      <c r="F27" s="208"/>
      <c r="G27" s="61"/>
      <c r="H27" s="61"/>
    </row>
    <row r="28" spans="1:24" x14ac:dyDescent="0.25">
      <c r="A28" s="61"/>
      <c r="B28" s="862" t="s">
        <v>580</v>
      </c>
      <c r="C28" s="208"/>
      <c r="D28" s="208"/>
      <c r="E28" s="208"/>
      <c r="F28" s="208"/>
      <c r="G28" s="61"/>
      <c r="H28" s="61"/>
    </row>
    <row r="29" spans="1:24" x14ac:dyDescent="0.25">
      <c r="A29" s="61"/>
      <c r="B29" s="862" t="s">
        <v>775</v>
      </c>
      <c r="C29" s="208"/>
      <c r="D29" s="208"/>
      <c r="E29" s="208"/>
      <c r="F29" s="208"/>
      <c r="G29" s="61"/>
      <c r="H29" s="61"/>
    </row>
    <row r="30" spans="1:24" ht="13.5" customHeight="1" thickBot="1" x14ac:dyDescent="0.3">
      <c r="A30" s="61"/>
      <c r="B30" s="206"/>
      <c r="C30" s="206"/>
      <c r="D30" s="206"/>
      <c r="E30" s="206"/>
      <c r="F30" s="206"/>
      <c r="G30" s="65"/>
      <c r="H30" s="6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</row>
    <row r="31" spans="1:24" ht="182.25" customHeight="1" thickBot="1" x14ac:dyDescent="0.3">
      <c r="A31" s="61"/>
      <c r="B31" s="642"/>
      <c r="C31" s="643"/>
      <c r="D31" s="643"/>
      <c r="E31" s="643"/>
      <c r="F31" s="644"/>
      <c r="G31" s="65"/>
      <c r="H31" s="6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</row>
    <row r="32" spans="1:24" x14ac:dyDescent="0.25">
      <c r="A32" s="61"/>
      <c r="B32" s="61"/>
      <c r="C32" s="61"/>
      <c r="D32" s="61"/>
      <c r="E32" s="61"/>
      <c r="F32" s="61"/>
      <c r="G32" s="61"/>
      <c r="H32" s="61"/>
    </row>
    <row r="33" spans="1:8" x14ac:dyDescent="0.25">
      <c r="A33" s="61"/>
      <c r="B33" s="61"/>
      <c r="C33" s="61"/>
      <c r="D33" s="61"/>
      <c r="E33" s="61"/>
      <c r="F33" s="61"/>
      <c r="G33" s="61"/>
      <c r="H33" s="61"/>
    </row>
  </sheetData>
  <sheetProtection algorithmName="SHA-512" hashValue="y4cXwDlzBGCuNIUmVCjk1LH7878vofKqeTtiMhDSjRY6QjCe7WPNKvxJxvzScOZVh/YK3RV17V8ie3YrYfuLxA==" saltValue="oUtvCOSdfwSWxW3E6dZ/fw==" spinCount="100000" sheet="1" objects="1" scenarios="1" selectLockedCells="1"/>
  <mergeCells count="6">
    <mergeCell ref="B31:F31"/>
    <mergeCell ref="B2:F2"/>
    <mergeCell ref="B4:B5"/>
    <mergeCell ref="C4:C5"/>
    <mergeCell ref="D4:D5"/>
    <mergeCell ref="E4:F4"/>
  </mergeCells>
  <pageMargins left="0.7" right="0.7" top="0.75" bottom="0.75" header="0.3" footer="0.3"/>
  <pageSetup paperSize="9" scale="65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euil56"/>
  <dimension ref="A1:X32"/>
  <sheetViews>
    <sheetView showGridLines="0" zoomScaleNormal="100" zoomScaleSheetLayoutView="160" workbookViewId="0">
      <selection activeCell="C16" sqref="C16"/>
    </sheetView>
  </sheetViews>
  <sheetFormatPr baseColWidth="10" defaultRowHeight="15" x14ac:dyDescent="0.25"/>
  <cols>
    <col min="1" max="1" width="6.140625" style="76" customWidth="1"/>
    <col min="2" max="2" width="52.5703125" style="76" bestFit="1" customWidth="1"/>
    <col min="3" max="6" width="15.7109375" style="76" customWidth="1"/>
    <col min="7" max="16384" width="11.42578125" style="76"/>
  </cols>
  <sheetData>
    <row r="1" spans="1:8" ht="25.5" customHeight="1" thickBot="1" x14ac:dyDescent="0.3">
      <c r="A1" s="61"/>
      <c r="B1" s="61"/>
      <c r="C1" s="61"/>
      <c r="D1" s="61"/>
      <c r="E1" s="61"/>
      <c r="F1" s="61"/>
      <c r="G1" s="61"/>
      <c r="H1" s="61"/>
    </row>
    <row r="2" spans="1:8" ht="33" customHeight="1" thickBot="1" x14ac:dyDescent="0.3">
      <c r="A2" s="61"/>
      <c r="B2" s="135" t="s">
        <v>776</v>
      </c>
      <c r="C2" s="130"/>
      <c r="D2" s="130"/>
      <c r="E2" s="130"/>
      <c r="F2" s="131"/>
      <c r="G2" s="61"/>
      <c r="H2" s="61"/>
    </row>
    <row r="3" spans="1:8" x14ac:dyDescent="0.25">
      <c r="A3" s="61"/>
      <c r="B3" s="61"/>
      <c r="C3" s="61"/>
      <c r="D3" s="61"/>
      <c r="E3" s="61"/>
      <c r="F3" s="61"/>
      <c r="G3" s="61"/>
      <c r="H3" s="61"/>
    </row>
    <row r="4" spans="1:8" s="77" customFormat="1" ht="18" customHeight="1" x14ac:dyDescent="0.25">
      <c r="A4" s="16"/>
      <c r="B4" s="224" t="s">
        <v>563</v>
      </c>
      <c r="C4" s="224" t="s">
        <v>564</v>
      </c>
      <c r="D4" s="224" t="s">
        <v>565</v>
      </c>
      <c r="E4" s="224" t="s">
        <v>566</v>
      </c>
      <c r="F4" s="224"/>
      <c r="G4" s="16"/>
      <c r="H4" s="16"/>
    </row>
    <row r="5" spans="1:8" s="77" customFormat="1" ht="14.25" customHeight="1" x14ac:dyDescent="0.25">
      <c r="A5" s="16"/>
      <c r="B5" s="224"/>
      <c r="C5" s="224"/>
      <c r="D5" s="224"/>
      <c r="E5" s="223" t="s">
        <v>567</v>
      </c>
      <c r="F5" s="223" t="s">
        <v>568</v>
      </c>
      <c r="G5" s="16"/>
      <c r="H5" s="16"/>
    </row>
    <row r="6" spans="1:8" ht="20.100000000000001" customHeight="1" x14ac:dyDescent="0.25">
      <c r="A6" s="61"/>
      <c r="B6" s="32" t="s">
        <v>777</v>
      </c>
      <c r="C6" s="661"/>
      <c r="D6" s="661"/>
      <c r="E6" s="661"/>
      <c r="F6" s="661"/>
      <c r="G6" s="61"/>
      <c r="H6" s="61"/>
    </row>
    <row r="7" spans="1:8" ht="20.100000000000001" customHeight="1" x14ac:dyDescent="0.25">
      <c r="A7" s="61"/>
      <c r="B7" s="32" t="s">
        <v>778</v>
      </c>
      <c r="C7" s="661"/>
      <c r="D7" s="661"/>
      <c r="E7" s="661"/>
      <c r="F7" s="661"/>
      <c r="G7" s="61"/>
      <c r="H7" s="61"/>
    </row>
    <row r="8" spans="1:8" ht="20.100000000000001" customHeight="1" x14ac:dyDescent="0.25">
      <c r="A8" s="61"/>
      <c r="B8" s="32" t="s">
        <v>779</v>
      </c>
      <c r="C8" s="661"/>
      <c r="D8" s="661"/>
      <c r="E8" s="661"/>
      <c r="F8" s="661"/>
      <c r="G8" s="61"/>
      <c r="H8" s="61"/>
    </row>
    <row r="9" spans="1:8" ht="20.100000000000001" customHeight="1" x14ac:dyDescent="0.25">
      <c r="A9" s="61"/>
      <c r="B9" s="32" t="s">
        <v>780</v>
      </c>
      <c r="C9" s="661"/>
      <c r="D9" s="661"/>
      <c r="E9" s="661"/>
      <c r="F9" s="661"/>
      <c r="G9" s="61"/>
      <c r="H9" s="61"/>
    </row>
    <row r="10" spans="1:8" ht="20.100000000000001" customHeight="1" x14ac:dyDescent="0.25">
      <c r="A10" s="61"/>
      <c r="B10" s="32" t="s">
        <v>781</v>
      </c>
      <c r="C10" s="661"/>
      <c r="D10" s="661"/>
      <c r="E10" s="661"/>
      <c r="F10" s="661"/>
      <c r="G10" s="61"/>
      <c r="H10" s="61"/>
    </row>
    <row r="11" spans="1:8" ht="20.100000000000001" customHeight="1" x14ac:dyDescent="0.25">
      <c r="A11" s="61"/>
      <c r="B11" s="32" t="s">
        <v>782</v>
      </c>
      <c r="C11" s="661"/>
      <c r="D11" s="661"/>
      <c r="E11" s="661"/>
      <c r="F11" s="661"/>
      <c r="G11" s="61"/>
      <c r="H11" s="61"/>
    </row>
    <row r="12" spans="1:8" ht="25.5" x14ac:dyDescent="0.25">
      <c r="A12" s="61"/>
      <c r="B12" s="28" t="s">
        <v>1630</v>
      </c>
      <c r="C12" s="661"/>
      <c r="D12" s="661"/>
      <c r="E12" s="661"/>
      <c r="F12" s="661"/>
      <c r="G12" s="61"/>
      <c r="H12" s="61"/>
    </row>
    <row r="13" spans="1:8" ht="20.100000000000001" customHeight="1" x14ac:dyDescent="0.25">
      <c r="A13" s="61"/>
      <c r="B13" s="855" t="s">
        <v>783</v>
      </c>
      <c r="C13" s="782"/>
      <c r="D13" s="782"/>
      <c r="E13" s="782"/>
      <c r="F13" s="782"/>
      <c r="G13" s="61"/>
      <c r="H13" s="61"/>
    </row>
    <row r="14" spans="1:8" ht="20.100000000000001" customHeight="1" x14ac:dyDescent="0.25">
      <c r="A14" s="61"/>
      <c r="B14" s="32" t="s">
        <v>784</v>
      </c>
      <c r="C14" s="661"/>
      <c r="D14" s="661"/>
      <c r="E14" s="661"/>
      <c r="F14" s="661"/>
      <c r="G14" s="61"/>
      <c r="H14" s="61"/>
    </row>
    <row r="15" spans="1:8" ht="20.100000000000001" customHeight="1" x14ac:dyDescent="0.25">
      <c r="A15" s="61"/>
      <c r="B15" s="33" t="s">
        <v>785</v>
      </c>
      <c r="C15" s="661"/>
      <c r="D15" s="661"/>
      <c r="E15" s="661"/>
      <c r="F15" s="661"/>
      <c r="G15" s="61"/>
      <c r="H15" s="61"/>
    </row>
    <row r="16" spans="1:8" ht="20.100000000000001" customHeight="1" x14ac:dyDescent="0.25">
      <c r="A16" s="61"/>
      <c r="B16" s="32" t="s">
        <v>786</v>
      </c>
      <c r="C16" s="661"/>
      <c r="D16" s="661"/>
      <c r="E16" s="661"/>
      <c r="F16" s="661"/>
      <c r="G16" s="61"/>
      <c r="H16" s="61"/>
    </row>
    <row r="17" spans="1:24" ht="20.100000000000001" customHeight="1" x14ac:dyDescent="0.25">
      <c r="A17" s="61"/>
      <c r="B17" s="33" t="s">
        <v>787</v>
      </c>
      <c r="C17" s="661"/>
      <c r="D17" s="661"/>
      <c r="E17" s="661"/>
      <c r="F17" s="661"/>
      <c r="G17" s="61"/>
      <c r="H17" s="61"/>
    </row>
    <row r="18" spans="1:24" ht="20.100000000000001" customHeight="1" x14ac:dyDescent="0.25">
      <c r="A18" s="61"/>
      <c r="B18" s="32" t="s">
        <v>788</v>
      </c>
      <c r="C18" s="661"/>
      <c r="D18" s="661"/>
      <c r="E18" s="661"/>
      <c r="F18" s="661"/>
      <c r="G18" s="61"/>
      <c r="H18" s="61"/>
    </row>
    <row r="19" spans="1:24" ht="20.100000000000001" customHeight="1" x14ac:dyDescent="0.25">
      <c r="A19" s="61"/>
      <c r="B19" s="32" t="s">
        <v>789</v>
      </c>
      <c r="C19" s="661"/>
      <c r="D19" s="661"/>
      <c r="E19" s="661"/>
      <c r="F19" s="661"/>
      <c r="G19" s="61"/>
      <c r="H19" s="61"/>
    </row>
    <row r="20" spans="1:24" ht="20.100000000000001" customHeight="1" x14ac:dyDescent="0.25">
      <c r="A20" s="61"/>
      <c r="B20" s="32" t="s">
        <v>790</v>
      </c>
      <c r="C20" s="661"/>
      <c r="D20" s="661"/>
      <c r="E20" s="661"/>
      <c r="F20" s="661"/>
      <c r="G20" s="61"/>
      <c r="H20" s="61"/>
    </row>
    <row r="21" spans="1:24" ht="25.5" x14ac:dyDescent="0.25">
      <c r="A21" s="61"/>
      <c r="B21" s="34" t="s">
        <v>1631</v>
      </c>
      <c r="C21" s="661"/>
      <c r="D21" s="661"/>
      <c r="E21" s="661"/>
      <c r="F21" s="661"/>
      <c r="G21" s="61"/>
      <c r="H21" s="61"/>
    </row>
    <row r="22" spans="1:24" ht="20.100000000000001" customHeight="1" x14ac:dyDescent="0.25">
      <c r="A22" s="61"/>
      <c r="B22" s="34" t="s">
        <v>791</v>
      </c>
      <c r="C22" s="661"/>
      <c r="D22" s="661"/>
      <c r="E22" s="661"/>
      <c r="F22" s="661"/>
      <c r="G22" s="61"/>
      <c r="H22" s="61"/>
    </row>
    <row r="23" spans="1:24" ht="20.100000000000001" customHeight="1" x14ac:dyDescent="0.25">
      <c r="A23" s="61"/>
      <c r="B23" s="32" t="s">
        <v>792</v>
      </c>
      <c r="C23" s="661"/>
      <c r="D23" s="661"/>
      <c r="E23" s="661"/>
      <c r="F23" s="661"/>
      <c r="G23" s="61"/>
      <c r="H23" s="61"/>
    </row>
    <row r="24" spans="1:24" ht="20.100000000000001" customHeight="1" x14ac:dyDescent="0.25">
      <c r="A24" s="61"/>
      <c r="B24" s="855" t="s">
        <v>793</v>
      </c>
      <c r="C24" s="782"/>
      <c r="D24" s="782"/>
      <c r="E24" s="782"/>
      <c r="F24" s="782"/>
      <c r="G24" s="61"/>
      <c r="H24" s="61"/>
    </row>
    <row r="25" spans="1:24" ht="20.100000000000001" customHeight="1" x14ac:dyDescent="0.25">
      <c r="A25" s="61"/>
      <c r="B25" s="863" t="s">
        <v>0</v>
      </c>
      <c r="C25" s="864"/>
      <c r="D25" s="864"/>
      <c r="E25" s="864"/>
      <c r="F25" s="864"/>
      <c r="G25" s="61"/>
      <c r="H25" s="61"/>
    </row>
    <row r="26" spans="1:24" ht="20.100000000000001" customHeight="1" x14ac:dyDescent="0.25">
      <c r="A26" s="61"/>
      <c r="B26" s="269"/>
      <c r="C26" s="61"/>
      <c r="D26" s="61"/>
      <c r="E26" s="61"/>
      <c r="F26" s="61"/>
      <c r="G26" s="61"/>
      <c r="H26" s="61"/>
    </row>
    <row r="27" spans="1:24" x14ac:dyDescent="0.25">
      <c r="A27" s="61"/>
      <c r="B27" s="270"/>
      <c r="C27" s="61"/>
      <c r="D27" s="61"/>
      <c r="E27" s="61"/>
      <c r="F27" s="61"/>
      <c r="G27" s="61"/>
      <c r="H27" s="61"/>
    </row>
    <row r="28" spans="1:24" ht="15.75" x14ac:dyDescent="0.25">
      <c r="A28" s="61"/>
      <c r="B28" s="64" t="s">
        <v>1552</v>
      </c>
      <c r="C28" s="65"/>
      <c r="D28" s="65"/>
      <c r="E28" s="65"/>
      <c r="F28" s="65"/>
      <c r="G28" s="65"/>
      <c r="H28" s="6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spans="1:24" ht="13.5" customHeight="1" thickBot="1" x14ac:dyDescent="0.3">
      <c r="A29" s="61"/>
      <c r="B29" s="65"/>
      <c r="C29" s="65"/>
      <c r="D29" s="65"/>
      <c r="E29" s="65"/>
      <c r="F29" s="65"/>
      <c r="G29" s="65"/>
      <c r="H29" s="6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</row>
    <row r="30" spans="1:24" ht="182.25" customHeight="1" thickBot="1" x14ac:dyDescent="0.3">
      <c r="A30" s="61"/>
      <c r="B30" s="594"/>
      <c r="C30" s="595"/>
      <c r="D30" s="595"/>
      <c r="E30" s="595"/>
      <c r="F30" s="596"/>
      <c r="G30" s="65"/>
      <c r="H30" s="6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</row>
    <row r="31" spans="1:24" x14ac:dyDescent="0.25">
      <c r="A31" s="61"/>
      <c r="B31" s="61"/>
      <c r="C31" s="61"/>
      <c r="D31" s="61"/>
      <c r="E31" s="61"/>
      <c r="F31" s="61"/>
      <c r="G31" s="61"/>
      <c r="H31" s="61"/>
    </row>
    <row r="32" spans="1:24" x14ac:dyDescent="0.25">
      <c r="A32" s="61"/>
      <c r="B32" s="61"/>
      <c r="C32" s="61"/>
      <c r="D32" s="61"/>
      <c r="E32" s="61"/>
      <c r="F32" s="61"/>
      <c r="G32" s="61"/>
      <c r="H32" s="61"/>
    </row>
  </sheetData>
  <sheetProtection algorithmName="SHA-512" hashValue="3+5gxmRZcEtgc+2C4zZEUV4Q3VlNGHZLqRS59sKOggNjfN1wcQMOxe0wAFdaxvzG68af1DinEkXkDzYf2mUuiA==" saltValue="7QhtRM9isPl3rYaryihPtA==" spinCount="100000" sheet="1" objects="1" scenarios="1" selectLockedCells="1"/>
  <mergeCells count="6">
    <mergeCell ref="B30:F30"/>
    <mergeCell ref="B2:F2"/>
    <mergeCell ref="B4:B5"/>
    <mergeCell ref="C4:C5"/>
    <mergeCell ref="D4:D5"/>
    <mergeCell ref="E4:F4"/>
  </mergeCells>
  <pageMargins left="0.7" right="0.7" top="0.75" bottom="0.75" header="0.3" footer="0.3"/>
  <pageSetup paperSize="9" scale="65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euil57"/>
  <dimension ref="A1:X43"/>
  <sheetViews>
    <sheetView showGridLines="0" zoomScaleNormal="100" zoomScaleSheetLayoutView="136" workbookViewId="0">
      <selection activeCell="C32" sqref="C32"/>
    </sheetView>
  </sheetViews>
  <sheetFormatPr baseColWidth="10" defaultRowHeight="15" x14ac:dyDescent="0.25"/>
  <cols>
    <col min="1" max="1" width="6.140625" style="76" customWidth="1"/>
    <col min="2" max="2" width="69.5703125" style="76" customWidth="1"/>
    <col min="3" max="3" width="16.7109375" style="76" customWidth="1"/>
    <col min="4" max="4" width="15.140625" style="76" customWidth="1"/>
    <col min="5" max="5" width="15.28515625" style="76" customWidth="1"/>
    <col min="6" max="6" width="17.140625" style="76" customWidth="1"/>
    <col min="7" max="16384" width="11.42578125" style="76"/>
  </cols>
  <sheetData>
    <row r="1" spans="1:8" ht="21.75" customHeight="1" thickBot="1" x14ac:dyDescent="0.3">
      <c r="A1" s="61"/>
      <c r="B1" s="61"/>
      <c r="C1" s="61"/>
      <c r="D1" s="61"/>
      <c r="E1" s="61"/>
      <c r="F1" s="61"/>
      <c r="G1" s="61"/>
      <c r="H1" s="61"/>
    </row>
    <row r="2" spans="1:8" ht="21.75" thickBot="1" x14ac:dyDescent="0.3">
      <c r="A2" s="61"/>
      <c r="B2" s="129" t="s">
        <v>794</v>
      </c>
      <c r="C2" s="130"/>
      <c r="D2" s="130"/>
      <c r="E2" s="130"/>
      <c r="F2" s="131"/>
      <c r="G2" s="61"/>
      <c r="H2" s="61"/>
    </row>
    <row r="3" spans="1:8" ht="20.25" customHeight="1" x14ac:dyDescent="0.25">
      <c r="A3" s="61"/>
      <c r="B3" s="61"/>
      <c r="C3" s="61"/>
      <c r="D3" s="61"/>
      <c r="E3" s="61"/>
      <c r="F3" s="61"/>
      <c r="G3" s="61"/>
      <c r="H3" s="61"/>
    </row>
    <row r="4" spans="1:8" s="77" customFormat="1" ht="26.25" customHeight="1" x14ac:dyDescent="0.25">
      <c r="A4" s="16"/>
      <c r="B4" s="224" t="s">
        <v>795</v>
      </c>
      <c r="C4" s="225" t="s">
        <v>1602</v>
      </c>
      <c r="D4" s="225" t="s">
        <v>1603</v>
      </c>
      <c r="E4" s="224" t="s">
        <v>566</v>
      </c>
      <c r="F4" s="224"/>
      <c r="G4" s="340"/>
      <c r="H4" s="16"/>
    </row>
    <row r="5" spans="1:8" s="77" customFormat="1" ht="16.5" customHeight="1" x14ac:dyDescent="0.25">
      <c r="A5" s="16"/>
      <c r="B5" s="224"/>
      <c r="C5" s="224"/>
      <c r="D5" s="224"/>
      <c r="E5" s="223" t="s">
        <v>567</v>
      </c>
      <c r="F5" s="223" t="s">
        <v>568</v>
      </c>
      <c r="G5" s="340"/>
      <c r="H5" s="16"/>
    </row>
    <row r="6" spans="1:8" s="77" customFormat="1" ht="19.5" customHeight="1" x14ac:dyDescent="0.25">
      <c r="A6" s="16"/>
      <c r="B6" s="865" t="s">
        <v>1126</v>
      </c>
      <c r="C6" s="866"/>
      <c r="D6" s="866"/>
      <c r="E6" s="866"/>
      <c r="F6" s="867"/>
      <c r="G6" s="340"/>
      <c r="H6" s="16"/>
    </row>
    <row r="7" spans="1:8" ht="21.75" customHeight="1" x14ac:dyDescent="0.25">
      <c r="A7" s="61"/>
      <c r="B7" s="28" t="s">
        <v>796</v>
      </c>
      <c r="C7" s="614"/>
      <c r="D7" s="614"/>
      <c r="E7" s="614"/>
      <c r="F7" s="614"/>
      <c r="G7" s="208"/>
      <c r="H7" s="61"/>
    </row>
    <row r="8" spans="1:8" ht="21.75" customHeight="1" x14ac:dyDescent="0.25">
      <c r="A8" s="61"/>
      <c r="B8" s="28" t="s">
        <v>797</v>
      </c>
      <c r="C8" s="614"/>
      <c r="D8" s="614"/>
      <c r="E8" s="614"/>
      <c r="F8" s="614"/>
      <c r="G8" s="208"/>
      <c r="H8" s="61"/>
    </row>
    <row r="9" spans="1:8" ht="21.75" customHeight="1" x14ac:dyDescent="0.25">
      <c r="A9" s="61"/>
      <c r="B9" s="28" t="s">
        <v>798</v>
      </c>
      <c r="C9" s="614"/>
      <c r="D9" s="614"/>
      <c r="E9" s="614"/>
      <c r="F9" s="614"/>
      <c r="G9" s="208"/>
      <c r="H9" s="61"/>
    </row>
    <row r="10" spans="1:8" ht="21.75" customHeight="1" x14ac:dyDescent="0.25">
      <c r="A10" s="61"/>
      <c r="B10" s="28" t="s">
        <v>799</v>
      </c>
      <c r="C10" s="614"/>
      <c r="D10" s="614"/>
      <c r="E10" s="614"/>
      <c r="F10" s="614"/>
      <c r="G10" s="208"/>
      <c r="H10" s="61"/>
    </row>
    <row r="11" spans="1:8" ht="21.75" customHeight="1" x14ac:dyDescent="0.25">
      <c r="A11" s="61"/>
      <c r="B11" s="28" t="s">
        <v>800</v>
      </c>
      <c r="C11" s="614"/>
      <c r="D11" s="614"/>
      <c r="E11" s="614"/>
      <c r="F11" s="614"/>
      <c r="G11" s="208"/>
      <c r="H11" s="61"/>
    </row>
    <row r="12" spans="1:8" ht="21.75" customHeight="1" x14ac:dyDescent="0.25">
      <c r="A12" s="61"/>
      <c r="B12" s="28" t="s">
        <v>801</v>
      </c>
      <c r="C12" s="614"/>
      <c r="D12" s="614"/>
      <c r="E12" s="614"/>
      <c r="F12" s="614"/>
      <c r="G12" s="208"/>
      <c r="H12" s="61"/>
    </row>
    <row r="13" spans="1:8" ht="33" customHeight="1" x14ac:dyDescent="0.25">
      <c r="A13" s="61"/>
      <c r="B13" s="28" t="s">
        <v>802</v>
      </c>
      <c r="C13" s="614"/>
      <c r="D13" s="614"/>
      <c r="E13" s="614"/>
      <c r="F13" s="614"/>
      <c r="G13" s="208"/>
      <c r="H13" s="61"/>
    </row>
    <row r="14" spans="1:8" ht="21.75" customHeight="1" x14ac:dyDescent="0.25">
      <c r="A14" s="61"/>
      <c r="B14" s="868" t="s">
        <v>1127</v>
      </c>
      <c r="C14" s="869"/>
      <c r="D14" s="869"/>
      <c r="E14" s="869"/>
      <c r="F14" s="870"/>
      <c r="G14" s="208"/>
      <c r="H14" s="61"/>
    </row>
    <row r="15" spans="1:8" ht="21.75" customHeight="1" x14ac:dyDescent="0.25">
      <c r="A15" s="61"/>
      <c r="B15" s="28" t="s">
        <v>803</v>
      </c>
      <c r="C15" s="614"/>
      <c r="D15" s="614"/>
      <c r="E15" s="614"/>
      <c r="F15" s="614"/>
      <c r="G15" s="208"/>
      <c r="H15" s="61"/>
    </row>
    <row r="16" spans="1:8" ht="21.75" customHeight="1" x14ac:dyDescent="0.25">
      <c r="A16" s="61"/>
      <c r="B16" s="28" t="s">
        <v>804</v>
      </c>
      <c r="C16" s="614"/>
      <c r="D16" s="614"/>
      <c r="E16" s="614"/>
      <c r="F16" s="614"/>
      <c r="G16" s="208"/>
      <c r="H16" s="61"/>
    </row>
    <row r="17" spans="1:8" ht="21.75" customHeight="1" x14ac:dyDescent="0.25">
      <c r="A17" s="61"/>
      <c r="B17" s="33" t="s">
        <v>805</v>
      </c>
      <c r="C17" s="614"/>
      <c r="D17" s="614"/>
      <c r="E17" s="614"/>
      <c r="F17" s="614"/>
      <c r="G17" s="208"/>
      <c r="H17" s="61"/>
    </row>
    <row r="18" spans="1:8" ht="21.75" customHeight="1" x14ac:dyDescent="0.25">
      <c r="A18" s="61"/>
      <c r="B18" s="28" t="s">
        <v>806</v>
      </c>
      <c r="C18" s="614"/>
      <c r="D18" s="614"/>
      <c r="E18" s="614"/>
      <c r="F18" s="614"/>
      <c r="G18" s="208"/>
      <c r="H18" s="61"/>
    </row>
    <row r="19" spans="1:8" ht="21.75" customHeight="1" x14ac:dyDescent="0.25">
      <c r="A19" s="61"/>
      <c r="B19" s="871" t="s">
        <v>807</v>
      </c>
      <c r="C19" s="614"/>
      <c r="D19" s="614"/>
      <c r="E19" s="614"/>
      <c r="F19" s="614"/>
      <c r="G19" s="208"/>
      <c r="H19" s="61"/>
    </row>
    <row r="20" spans="1:8" ht="21.75" customHeight="1" x14ac:dyDescent="0.25">
      <c r="A20" s="61"/>
      <c r="B20" s="28" t="s">
        <v>808</v>
      </c>
      <c r="C20" s="614"/>
      <c r="D20" s="614"/>
      <c r="E20" s="614"/>
      <c r="F20" s="614"/>
      <c r="G20" s="208"/>
      <c r="H20" s="61"/>
    </row>
    <row r="21" spans="1:8" ht="21.75" customHeight="1" x14ac:dyDescent="0.25">
      <c r="A21" s="61"/>
      <c r="B21" s="28" t="s">
        <v>809</v>
      </c>
      <c r="C21" s="614"/>
      <c r="D21" s="614"/>
      <c r="E21" s="614"/>
      <c r="F21" s="614"/>
      <c r="G21" s="208"/>
      <c r="H21" s="61"/>
    </row>
    <row r="22" spans="1:8" ht="21.75" customHeight="1" x14ac:dyDescent="0.25">
      <c r="A22" s="61"/>
      <c r="B22" s="871" t="s">
        <v>810</v>
      </c>
      <c r="C22" s="614"/>
      <c r="D22" s="614"/>
      <c r="E22" s="614"/>
      <c r="F22" s="614"/>
      <c r="G22" s="208"/>
      <c r="H22" s="61"/>
    </row>
    <row r="23" spans="1:8" ht="21.75" customHeight="1" x14ac:dyDescent="0.25">
      <c r="A23" s="61"/>
      <c r="B23" s="28" t="s">
        <v>811</v>
      </c>
      <c r="C23" s="614"/>
      <c r="D23" s="614"/>
      <c r="E23" s="614"/>
      <c r="F23" s="614"/>
      <c r="G23" s="208"/>
      <c r="H23" s="61"/>
    </row>
    <row r="24" spans="1:8" ht="21.75" customHeight="1" x14ac:dyDescent="0.25">
      <c r="A24" s="61"/>
      <c r="B24" s="28" t="s">
        <v>812</v>
      </c>
      <c r="C24" s="614"/>
      <c r="D24" s="614"/>
      <c r="E24" s="614"/>
      <c r="F24" s="614"/>
      <c r="G24" s="208"/>
      <c r="H24" s="61"/>
    </row>
    <row r="25" spans="1:8" ht="21.75" customHeight="1" x14ac:dyDescent="0.25">
      <c r="A25" s="61"/>
      <c r="B25" s="871" t="s">
        <v>813</v>
      </c>
      <c r="C25" s="614"/>
      <c r="D25" s="614"/>
      <c r="E25" s="614"/>
      <c r="F25" s="614"/>
      <c r="G25" s="208"/>
      <c r="H25" s="61"/>
    </row>
    <row r="26" spans="1:8" ht="21.75" customHeight="1" x14ac:dyDescent="0.25">
      <c r="A26" s="61"/>
      <c r="B26" s="871" t="s">
        <v>814</v>
      </c>
      <c r="C26" s="614"/>
      <c r="D26" s="614"/>
      <c r="E26" s="614"/>
      <c r="F26" s="614"/>
      <c r="G26" s="208"/>
      <c r="H26" s="61"/>
    </row>
    <row r="27" spans="1:8" ht="21.75" customHeight="1" x14ac:dyDescent="0.25">
      <c r="A27" s="61"/>
      <c r="B27" s="872" t="s">
        <v>815</v>
      </c>
      <c r="C27" s="614"/>
      <c r="D27" s="614"/>
      <c r="E27" s="614"/>
      <c r="F27" s="614"/>
      <c r="G27" s="208"/>
      <c r="H27" s="61"/>
    </row>
    <row r="28" spans="1:8" ht="34.5" customHeight="1" x14ac:dyDescent="0.25">
      <c r="A28" s="61"/>
      <c r="B28" s="872" t="s">
        <v>816</v>
      </c>
      <c r="C28" s="614"/>
      <c r="D28" s="614"/>
      <c r="E28" s="614"/>
      <c r="F28" s="614"/>
      <c r="G28" s="208"/>
      <c r="H28" s="61"/>
    </row>
    <row r="29" spans="1:8" ht="21.75" customHeight="1" x14ac:dyDescent="0.25">
      <c r="A29" s="61"/>
      <c r="B29" s="868" t="s">
        <v>1124</v>
      </c>
      <c r="C29" s="869"/>
      <c r="D29" s="869"/>
      <c r="E29" s="869"/>
      <c r="F29" s="870"/>
      <c r="G29" s="208"/>
      <c r="H29" s="61"/>
    </row>
    <row r="30" spans="1:8" ht="21.75" customHeight="1" x14ac:dyDescent="0.25">
      <c r="A30" s="61"/>
      <c r="B30" s="34" t="s">
        <v>817</v>
      </c>
      <c r="C30" s="661"/>
      <c r="D30" s="661"/>
      <c r="E30" s="661"/>
      <c r="F30" s="661"/>
      <c r="G30" s="208"/>
      <c r="H30" s="61"/>
    </row>
    <row r="31" spans="1:8" ht="21.75" customHeight="1" x14ac:dyDescent="0.25">
      <c r="A31" s="61"/>
      <c r="B31" s="868" t="s">
        <v>1125</v>
      </c>
      <c r="C31" s="869"/>
      <c r="D31" s="869"/>
      <c r="E31" s="869"/>
      <c r="F31" s="870"/>
      <c r="G31" s="208"/>
      <c r="H31" s="61"/>
    </row>
    <row r="32" spans="1:8" ht="21.75" customHeight="1" x14ac:dyDescent="0.25">
      <c r="A32" s="61"/>
      <c r="B32" s="28" t="s">
        <v>818</v>
      </c>
      <c r="C32" s="614"/>
      <c r="D32" s="614"/>
      <c r="E32" s="614"/>
      <c r="F32" s="614"/>
      <c r="G32" s="208"/>
      <c r="H32" s="61"/>
    </row>
    <row r="33" spans="1:24" ht="21.75" customHeight="1" x14ac:dyDescent="0.25">
      <c r="A33" s="61"/>
      <c r="B33" s="28" t="s">
        <v>819</v>
      </c>
      <c r="C33" s="614"/>
      <c r="D33" s="614"/>
      <c r="E33" s="614"/>
      <c r="F33" s="614"/>
      <c r="G33" s="208"/>
      <c r="H33" s="61"/>
    </row>
    <row r="34" spans="1:24" ht="21.75" customHeight="1" x14ac:dyDescent="0.25">
      <c r="A34" s="61"/>
      <c r="B34" s="28" t="s">
        <v>820</v>
      </c>
      <c r="C34" s="614"/>
      <c r="D34" s="614"/>
      <c r="E34" s="614"/>
      <c r="F34" s="614"/>
      <c r="G34" s="208"/>
      <c r="H34" s="61"/>
    </row>
    <row r="35" spans="1:24" ht="21.75" customHeight="1" x14ac:dyDescent="0.25">
      <c r="A35" s="61"/>
      <c r="B35" s="868" t="s">
        <v>1123</v>
      </c>
      <c r="C35" s="614"/>
      <c r="D35" s="614"/>
      <c r="E35" s="614"/>
      <c r="F35" s="614"/>
      <c r="G35" s="208"/>
      <c r="H35" s="61"/>
    </row>
    <row r="36" spans="1:24" x14ac:dyDescent="0.25">
      <c r="A36" s="61"/>
      <c r="B36" s="63"/>
      <c r="C36" s="61"/>
      <c r="D36" s="61"/>
      <c r="E36" s="61"/>
      <c r="F36" s="61"/>
      <c r="G36" s="61"/>
      <c r="H36" s="61"/>
    </row>
    <row r="37" spans="1:24" ht="112.5" customHeight="1" x14ac:dyDescent="0.25">
      <c r="A37" s="61"/>
      <c r="B37" s="873" t="s">
        <v>821</v>
      </c>
      <c r="C37" s="873"/>
      <c r="D37" s="873"/>
      <c r="E37" s="873"/>
      <c r="F37" s="873"/>
      <c r="G37" s="61"/>
      <c r="H37" s="61"/>
    </row>
    <row r="38" spans="1:24" ht="15.75" x14ac:dyDescent="0.25">
      <c r="A38" s="61"/>
      <c r="B38" s="64" t="s">
        <v>1552</v>
      </c>
      <c r="C38" s="65"/>
      <c r="D38" s="65"/>
      <c r="E38" s="65"/>
      <c r="F38" s="65"/>
      <c r="G38" s="65"/>
      <c r="H38" s="6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</row>
    <row r="39" spans="1:24" ht="13.5" customHeight="1" thickBot="1" x14ac:dyDescent="0.3">
      <c r="A39" s="61"/>
      <c r="B39" s="65"/>
      <c r="C39" s="65"/>
      <c r="D39" s="65"/>
      <c r="E39" s="65"/>
      <c r="F39" s="65"/>
      <c r="G39" s="65"/>
      <c r="H39" s="6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</row>
    <row r="40" spans="1:24" ht="182.25" customHeight="1" thickBot="1" x14ac:dyDescent="0.3">
      <c r="A40" s="61"/>
      <c r="B40" s="594"/>
      <c r="C40" s="595"/>
      <c r="D40" s="595"/>
      <c r="E40" s="595"/>
      <c r="F40" s="596"/>
      <c r="G40" s="65"/>
      <c r="H40" s="6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</row>
    <row r="41" spans="1:24" x14ac:dyDescent="0.25">
      <c r="A41" s="61"/>
      <c r="B41" s="66"/>
      <c r="C41" s="61"/>
      <c r="D41" s="61"/>
      <c r="E41" s="61"/>
      <c r="F41" s="61"/>
      <c r="G41" s="61"/>
      <c r="H41" s="61"/>
    </row>
    <row r="42" spans="1:24" x14ac:dyDescent="0.25">
      <c r="A42" s="61"/>
      <c r="B42" s="67"/>
      <c r="C42" s="61"/>
      <c r="D42" s="61"/>
      <c r="E42" s="61"/>
      <c r="F42" s="61"/>
      <c r="G42" s="61"/>
      <c r="H42" s="61"/>
    </row>
    <row r="43" spans="1:24" x14ac:dyDescent="0.25">
      <c r="B43" s="264"/>
    </row>
  </sheetData>
  <sheetProtection algorithmName="SHA-512" hashValue="gzKNcqztr/PWkFGQWwo40c0O437JA9ngW7/QfPySbJeB1giu076Jik76f+TOqicP/RyBPVtCcOl6xsfBiQrwUA==" saltValue="/M4J16R0GFLZrWbI+x8K7Q==" spinCount="100000" sheet="1" objects="1" scenarios="1" selectLockedCells="1"/>
  <mergeCells count="7">
    <mergeCell ref="B40:F40"/>
    <mergeCell ref="B2:F2"/>
    <mergeCell ref="B4:B5"/>
    <mergeCell ref="C4:C5"/>
    <mergeCell ref="D4:D5"/>
    <mergeCell ref="E4:F4"/>
    <mergeCell ref="B37:F37"/>
  </mergeCells>
  <pageMargins left="0.7" right="0.7" top="0.75" bottom="0.75" header="0.3" footer="0.3"/>
  <pageSetup paperSize="9" scale="65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Feuil58"/>
  <dimension ref="A1:L9"/>
  <sheetViews>
    <sheetView showGridLines="0" zoomScaleNormal="100" zoomScaleSheetLayoutView="84" workbookViewId="0">
      <selection activeCell="B6" sqref="B6:J6"/>
    </sheetView>
  </sheetViews>
  <sheetFormatPr baseColWidth="10" defaultRowHeight="15" x14ac:dyDescent="0.25"/>
  <cols>
    <col min="1" max="1" width="8.28515625" style="1" customWidth="1"/>
    <col min="2" max="16384" width="11.42578125" style="1"/>
  </cols>
  <sheetData>
    <row r="1" spans="1:12" ht="29.25" customHeight="1" thickBot="1" x14ac:dyDescent="0.3">
      <c r="A1"/>
      <c r="B1"/>
      <c r="C1"/>
      <c r="D1"/>
      <c r="E1"/>
      <c r="F1"/>
      <c r="G1"/>
      <c r="H1"/>
      <c r="I1"/>
      <c r="J1"/>
      <c r="K1"/>
      <c r="L1"/>
    </row>
    <row r="2" spans="1:12" ht="50.25" customHeight="1" thickBot="1" x14ac:dyDescent="0.3">
      <c r="A2"/>
      <c r="B2" s="142" t="s">
        <v>822</v>
      </c>
      <c r="C2" s="143"/>
      <c r="D2" s="143"/>
      <c r="E2" s="143"/>
      <c r="F2" s="143"/>
      <c r="G2" s="143"/>
      <c r="H2" s="143"/>
      <c r="I2" s="143"/>
      <c r="J2" s="144"/>
      <c r="K2"/>
      <c r="L2"/>
    </row>
    <row r="3" spans="1:12" x14ac:dyDescent="0.25">
      <c r="A3"/>
      <c r="B3"/>
      <c r="C3"/>
      <c r="D3"/>
      <c r="E3"/>
      <c r="F3"/>
      <c r="G3"/>
      <c r="H3"/>
      <c r="I3"/>
      <c r="J3"/>
      <c r="K3"/>
      <c r="L3"/>
    </row>
    <row r="4" spans="1:12" x14ac:dyDescent="0.25">
      <c r="A4"/>
      <c r="B4"/>
      <c r="C4"/>
      <c r="D4"/>
      <c r="E4"/>
      <c r="F4"/>
      <c r="G4"/>
      <c r="H4"/>
      <c r="I4"/>
      <c r="J4"/>
      <c r="K4"/>
      <c r="L4"/>
    </row>
    <row r="5" spans="1:12" ht="15.75" thickBot="1" x14ac:dyDescent="0.3">
      <c r="A5"/>
      <c r="B5" s="145" t="s">
        <v>823</v>
      </c>
      <c r="C5" s="145"/>
      <c r="D5" s="145"/>
      <c r="E5" s="145"/>
      <c r="F5" s="145"/>
      <c r="G5" s="145"/>
      <c r="H5" s="145"/>
      <c r="I5" s="145"/>
      <c r="J5" s="145"/>
      <c r="K5"/>
      <c r="L5"/>
    </row>
    <row r="6" spans="1:12" ht="353.25" customHeight="1" thickBot="1" x14ac:dyDescent="0.3">
      <c r="A6"/>
      <c r="B6" s="874"/>
      <c r="C6" s="875"/>
      <c r="D6" s="875"/>
      <c r="E6" s="875"/>
      <c r="F6" s="875"/>
      <c r="G6" s="875"/>
      <c r="H6" s="875"/>
      <c r="I6" s="875"/>
      <c r="J6" s="876"/>
      <c r="K6"/>
      <c r="L6"/>
    </row>
    <row r="7" spans="1:12" x14ac:dyDescent="0.25">
      <c r="A7"/>
      <c r="B7"/>
      <c r="C7"/>
      <c r="D7"/>
      <c r="E7"/>
      <c r="F7"/>
      <c r="G7"/>
      <c r="H7"/>
      <c r="I7"/>
      <c r="J7"/>
      <c r="K7"/>
      <c r="L7"/>
    </row>
    <row r="8" spans="1:12" x14ac:dyDescent="0.25">
      <c r="A8"/>
      <c r="B8"/>
      <c r="C8"/>
      <c r="D8"/>
      <c r="E8"/>
      <c r="F8"/>
      <c r="G8"/>
      <c r="H8"/>
      <c r="I8"/>
      <c r="J8"/>
      <c r="K8"/>
      <c r="L8"/>
    </row>
    <row r="9" spans="1:12" x14ac:dyDescent="0.25">
      <c r="A9"/>
      <c r="B9"/>
      <c r="C9"/>
      <c r="D9"/>
      <c r="E9"/>
      <c r="F9"/>
      <c r="G9"/>
      <c r="H9"/>
      <c r="I9"/>
      <c r="J9"/>
      <c r="K9"/>
      <c r="L9"/>
    </row>
  </sheetData>
  <sheetProtection algorithmName="SHA-512" hashValue="fBrVUYE9T/6DBPQ2HCEGZE0BTUs8Yfay/7yu7NXhcTSVb0VItXdMx6ferTR/zvLSzA+w4CRDJboc6dUjx/O4Eg==" saltValue="wFVEYHj580uFIHoB4efdCQ==" spinCount="100000" sheet="1" objects="1" scenarios="1" selectLockedCells="1"/>
  <mergeCells count="3">
    <mergeCell ref="B2:J2"/>
    <mergeCell ref="B5:J5"/>
    <mergeCell ref="B6:J6"/>
  </mergeCells>
  <pageMargins left="0.7" right="0.7" top="0.75" bottom="0.75" header="0.3" footer="0.3"/>
  <pageSetup paperSize="9" scale="7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euil59"/>
  <dimension ref="A1:X27"/>
  <sheetViews>
    <sheetView zoomScaleNormal="100" zoomScaleSheetLayoutView="106" workbookViewId="0">
      <selection activeCell="B11" sqref="B11"/>
    </sheetView>
  </sheetViews>
  <sheetFormatPr baseColWidth="10" defaultRowHeight="15" x14ac:dyDescent="0.25"/>
  <cols>
    <col min="1" max="1" width="6.28515625" style="76" customWidth="1"/>
    <col min="2" max="2" width="11.42578125" style="76"/>
    <col min="3" max="3" width="33.85546875" style="76" customWidth="1"/>
    <col min="4" max="9" width="18.7109375" style="76" customWidth="1"/>
    <col min="10" max="16384" width="11.42578125" style="76"/>
  </cols>
  <sheetData>
    <row r="1" spans="1:10" ht="24.7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237"/>
    </row>
    <row r="2" spans="1:10" ht="26.25" x14ac:dyDescent="0.25">
      <c r="A2" s="61"/>
      <c r="B2" s="146" t="s">
        <v>824</v>
      </c>
      <c r="C2" s="146"/>
      <c r="D2" s="146"/>
      <c r="E2" s="146"/>
      <c r="F2" s="146"/>
      <c r="G2" s="146"/>
      <c r="H2" s="146"/>
      <c r="I2" s="146"/>
      <c r="J2" s="237"/>
    </row>
    <row r="3" spans="1:10" ht="20.25" customHeight="1" thickBot="1" x14ac:dyDescent="0.3">
      <c r="A3" s="61"/>
      <c r="B3" s="61"/>
      <c r="C3" s="61"/>
      <c r="D3" s="61"/>
      <c r="E3" s="61"/>
      <c r="F3" s="61"/>
      <c r="G3" s="61"/>
      <c r="H3" s="61"/>
      <c r="I3" s="61"/>
      <c r="J3" s="237"/>
    </row>
    <row r="4" spans="1:10" ht="15.75" thickBot="1" x14ac:dyDescent="0.3">
      <c r="A4" s="61"/>
      <c r="B4" s="877" t="s">
        <v>1134</v>
      </c>
      <c r="C4" s="878"/>
      <c r="D4" s="878"/>
      <c r="E4" s="878"/>
      <c r="F4" s="879"/>
      <c r="G4" s="890"/>
      <c r="H4" s="880" t="s">
        <v>1133</v>
      </c>
      <c r="I4" s="891"/>
      <c r="J4" s="237"/>
    </row>
    <row r="5" spans="1:10" ht="15.75" thickBot="1" x14ac:dyDescent="0.3">
      <c r="A5" s="61"/>
      <c r="B5" s="817"/>
      <c r="C5" s="817"/>
      <c r="D5" s="817"/>
      <c r="E5" s="817"/>
      <c r="F5" s="817"/>
      <c r="G5" s="817"/>
      <c r="H5" s="817"/>
      <c r="I5" s="208"/>
      <c r="J5" s="237"/>
    </row>
    <row r="6" spans="1:10" ht="38.25" x14ac:dyDescent="0.25">
      <c r="A6" s="61"/>
      <c r="B6" s="881" t="s">
        <v>52</v>
      </c>
      <c r="C6" s="882" t="s">
        <v>825</v>
      </c>
      <c r="D6" s="883" t="s">
        <v>826</v>
      </c>
      <c r="E6" s="884" t="s">
        <v>827</v>
      </c>
      <c r="F6" s="884" t="s">
        <v>828</v>
      </c>
      <c r="G6" s="884" t="s">
        <v>829</v>
      </c>
      <c r="H6" s="883" t="s">
        <v>830</v>
      </c>
      <c r="I6" s="885" t="s">
        <v>831</v>
      </c>
      <c r="J6" s="237"/>
    </row>
    <row r="7" spans="1:10" ht="15.75" thickBot="1" x14ac:dyDescent="0.3">
      <c r="A7" s="61"/>
      <c r="B7" s="886"/>
      <c r="C7" s="887"/>
      <c r="D7" s="888">
        <v>1</v>
      </c>
      <c r="E7" s="888">
        <v>2</v>
      </c>
      <c r="F7" s="888">
        <v>3</v>
      </c>
      <c r="G7" s="888" t="s">
        <v>832</v>
      </c>
      <c r="H7" s="888" t="s">
        <v>833</v>
      </c>
      <c r="I7" s="889" t="s">
        <v>834</v>
      </c>
      <c r="J7" s="237"/>
    </row>
    <row r="8" spans="1:10" ht="24.75" customHeight="1" x14ac:dyDescent="0.25">
      <c r="A8" s="61"/>
      <c r="B8" s="892"/>
      <c r="C8" s="684"/>
      <c r="D8" s="684"/>
      <c r="E8" s="684"/>
      <c r="F8" s="684"/>
      <c r="G8" s="684"/>
      <c r="H8" s="684"/>
      <c r="I8" s="685"/>
      <c r="J8" s="237"/>
    </row>
    <row r="9" spans="1:10" ht="24.75" customHeight="1" x14ac:dyDescent="0.25">
      <c r="A9" s="61"/>
      <c r="B9" s="838"/>
      <c r="C9" s="661"/>
      <c r="D9" s="661"/>
      <c r="E9" s="661"/>
      <c r="F9" s="661"/>
      <c r="G9" s="661"/>
      <c r="H9" s="661"/>
      <c r="I9" s="686"/>
      <c r="J9" s="237"/>
    </row>
    <row r="10" spans="1:10" ht="24.75" customHeight="1" x14ac:dyDescent="0.25">
      <c r="A10" s="61"/>
      <c r="B10" s="838"/>
      <c r="C10" s="661"/>
      <c r="D10" s="661"/>
      <c r="E10" s="661"/>
      <c r="F10" s="661"/>
      <c r="G10" s="661"/>
      <c r="H10" s="661"/>
      <c r="I10" s="686"/>
      <c r="J10" s="237"/>
    </row>
    <row r="11" spans="1:10" ht="24.75" customHeight="1" x14ac:dyDescent="0.25">
      <c r="A11" s="61"/>
      <c r="B11" s="838"/>
      <c r="C11" s="661"/>
      <c r="D11" s="661"/>
      <c r="E11" s="661"/>
      <c r="F11" s="661"/>
      <c r="G11" s="661"/>
      <c r="H11" s="661"/>
      <c r="I11" s="686"/>
      <c r="J11" s="237"/>
    </row>
    <row r="12" spans="1:10" ht="24.75" customHeight="1" x14ac:dyDescent="0.25">
      <c r="A12" s="61"/>
      <c r="B12" s="838"/>
      <c r="C12" s="661"/>
      <c r="D12" s="661"/>
      <c r="E12" s="661"/>
      <c r="F12" s="661"/>
      <c r="G12" s="661"/>
      <c r="H12" s="661"/>
      <c r="I12" s="686"/>
      <c r="J12" s="237"/>
    </row>
    <row r="13" spans="1:10" ht="24.75" customHeight="1" x14ac:dyDescent="0.25">
      <c r="A13" s="61"/>
      <c r="B13" s="838"/>
      <c r="C13" s="661"/>
      <c r="D13" s="661"/>
      <c r="E13" s="661"/>
      <c r="F13" s="661"/>
      <c r="G13" s="661"/>
      <c r="H13" s="661"/>
      <c r="I13" s="686"/>
      <c r="J13" s="237"/>
    </row>
    <row r="14" spans="1:10" ht="24.75" customHeight="1" x14ac:dyDescent="0.25">
      <c r="A14" s="61"/>
      <c r="B14" s="838"/>
      <c r="C14" s="661"/>
      <c r="D14" s="661"/>
      <c r="E14" s="661"/>
      <c r="F14" s="661"/>
      <c r="G14" s="661"/>
      <c r="H14" s="661"/>
      <c r="I14" s="686"/>
      <c r="J14" s="237"/>
    </row>
    <row r="15" spans="1:10" ht="24.75" customHeight="1" x14ac:dyDescent="0.25">
      <c r="A15" s="61"/>
      <c r="B15" s="838"/>
      <c r="C15" s="661"/>
      <c r="D15" s="661"/>
      <c r="E15" s="661"/>
      <c r="F15" s="661"/>
      <c r="G15" s="661"/>
      <c r="H15" s="661"/>
      <c r="I15" s="686"/>
      <c r="J15" s="237"/>
    </row>
    <row r="16" spans="1:10" ht="24.75" customHeight="1" x14ac:dyDescent="0.25">
      <c r="A16" s="61"/>
      <c r="B16" s="838"/>
      <c r="C16" s="661"/>
      <c r="D16" s="661"/>
      <c r="E16" s="661"/>
      <c r="F16" s="661"/>
      <c r="G16" s="661"/>
      <c r="H16" s="661"/>
      <c r="I16" s="686"/>
      <c r="J16" s="237"/>
    </row>
    <row r="17" spans="1:24" ht="24.75" customHeight="1" x14ac:dyDescent="0.25">
      <c r="A17" s="61"/>
      <c r="B17" s="838"/>
      <c r="C17" s="661"/>
      <c r="D17" s="661"/>
      <c r="E17" s="661"/>
      <c r="F17" s="661"/>
      <c r="G17" s="661"/>
      <c r="H17" s="661"/>
      <c r="I17" s="686"/>
      <c r="J17" s="237"/>
    </row>
    <row r="18" spans="1:24" ht="24.75" customHeight="1" x14ac:dyDescent="0.25">
      <c r="A18" s="61"/>
      <c r="B18" s="838"/>
      <c r="C18" s="661"/>
      <c r="D18" s="661"/>
      <c r="E18" s="661"/>
      <c r="F18" s="661"/>
      <c r="G18" s="661"/>
      <c r="H18" s="661"/>
      <c r="I18" s="686"/>
      <c r="J18" s="237"/>
    </row>
    <row r="19" spans="1:24" ht="24.75" customHeight="1" x14ac:dyDescent="0.25">
      <c r="A19" s="61"/>
      <c r="B19" s="838"/>
      <c r="C19" s="661"/>
      <c r="D19" s="661"/>
      <c r="E19" s="661"/>
      <c r="F19" s="661"/>
      <c r="G19" s="661"/>
      <c r="H19" s="661"/>
      <c r="I19" s="686"/>
      <c r="J19" s="237"/>
    </row>
    <row r="20" spans="1:24" ht="24.75" customHeight="1" x14ac:dyDescent="0.25">
      <c r="A20" s="61"/>
      <c r="B20" s="838"/>
      <c r="C20" s="661"/>
      <c r="D20" s="661"/>
      <c r="E20" s="661"/>
      <c r="F20" s="661"/>
      <c r="G20" s="661"/>
      <c r="H20" s="661"/>
      <c r="I20" s="686"/>
      <c r="J20" s="237"/>
    </row>
    <row r="21" spans="1:24" ht="24.75" customHeight="1" thickBot="1" x14ac:dyDescent="0.3">
      <c r="A21" s="61"/>
      <c r="B21" s="895" t="s">
        <v>0</v>
      </c>
      <c r="C21" s="896"/>
      <c r="D21" s="893"/>
      <c r="E21" s="893"/>
      <c r="F21" s="893"/>
      <c r="G21" s="893"/>
      <c r="H21" s="893"/>
      <c r="I21" s="894"/>
      <c r="J21" s="237"/>
    </row>
    <row r="22" spans="1:24" x14ac:dyDescent="0.25">
      <c r="A22" s="61"/>
      <c r="B22" s="208"/>
      <c r="C22" s="208"/>
      <c r="D22" s="208"/>
      <c r="E22" s="208"/>
      <c r="F22" s="208"/>
      <c r="G22" s="208"/>
      <c r="H22" s="208"/>
      <c r="I22" s="208"/>
      <c r="J22" s="237"/>
    </row>
    <row r="23" spans="1:24" x14ac:dyDescent="0.25">
      <c r="A23" s="61"/>
      <c r="B23" s="208"/>
      <c r="C23" s="208"/>
      <c r="D23" s="208"/>
      <c r="E23" s="208"/>
      <c r="F23" s="208"/>
      <c r="G23" s="208"/>
      <c r="H23" s="208"/>
      <c r="I23" s="208"/>
      <c r="J23" s="237"/>
    </row>
    <row r="24" spans="1:24" ht="15.75" x14ac:dyDescent="0.25">
      <c r="A24" s="61"/>
      <c r="B24" s="213" t="s">
        <v>1552</v>
      </c>
      <c r="C24" s="206"/>
      <c r="D24" s="206"/>
      <c r="E24" s="206"/>
      <c r="F24" s="206"/>
      <c r="G24" s="206"/>
      <c r="H24" s="206"/>
      <c r="I24" s="206"/>
      <c r="J24" s="25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</row>
    <row r="25" spans="1:24" ht="13.5" customHeight="1" thickBot="1" x14ac:dyDescent="0.3">
      <c r="A25" s="61"/>
      <c r="B25" s="206"/>
      <c r="C25" s="206"/>
      <c r="D25" s="206"/>
      <c r="E25" s="206"/>
      <c r="F25" s="206"/>
      <c r="G25" s="206"/>
      <c r="H25" s="206"/>
      <c r="I25" s="206"/>
      <c r="J25" s="25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</row>
    <row r="26" spans="1:24" ht="182.25" customHeight="1" thickBot="1" x14ac:dyDescent="0.3">
      <c r="A26" s="61"/>
      <c r="B26" s="642"/>
      <c r="C26" s="643"/>
      <c r="D26" s="643"/>
      <c r="E26" s="643"/>
      <c r="F26" s="644"/>
      <c r="G26" s="206"/>
      <c r="H26" s="206"/>
      <c r="I26" s="206"/>
      <c r="J26" s="254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spans="1:24" x14ac:dyDescent="0.25">
      <c r="A27" s="61"/>
      <c r="B27" s="206"/>
      <c r="C27" s="206"/>
      <c r="D27" s="206"/>
      <c r="E27" s="206"/>
      <c r="F27" s="206"/>
      <c r="G27" s="206"/>
      <c r="H27" s="206"/>
      <c r="I27" s="206"/>
      <c r="J27" s="237"/>
    </row>
  </sheetData>
  <sheetProtection algorithmName="SHA-512" hashValue="Y30gK1pDjihZpbnqLMeWgplDEVE5ttrVafC4PLpWquq7H7QOUoozNF9mTAK2FCBFGniiiUgarpY6SlvTakScPg==" saltValue="Nfy8eM1nwbRmAI967dGXMQ==" spinCount="100000" sheet="1" objects="1" scenarios="1" selectLockedCells="1"/>
  <mergeCells count="6">
    <mergeCell ref="B26:F26"/>
    <mergeCell ref="B6:B7"/>
    <mergeCell ref="C6:C7"/>
    <mergeCell ref="B21:C21"/>
    <mergeCell ref="B2:I2"/>
    <mergeCell ref="B4:F4"/>
  </mergeCells>
  <pageMargins left="0.7" right="0.7" top="0.75" bottom="0.75" header="0.3" footer="0.3"/>
  <pageSetup paperSize="9" scale="78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euil60"/>
  <dimension ref="A1:I38"/>
  <sheetViews>
    <sheetView showGridLines="0" topLeftCell="B1" zoomScaleNormal="100" zoomScaleSheetLayoutView="80" workbookViewId="0">
      <selection activeCell="D9" sqref="D9"/>
    </sheetView>
  </sheetViews>
  <sheetFormatPr baseColWidth="10" defaultRowHeight="15" x14ac:dyDescent="0.25"/>
  <cols>
    <col min="1" max="1" width="11.42578125" style="76"/>
    <col min="2" max="2" width="7" style="77" customWidth="1"/>
    <col min="3" max="3" width="30.85546875" style="281" customWidth="1"/>
    <col min="4" max="4" width="18" style="77" customWidth="1"/>
    <col min="5" max="5" width="26.85546875" style="77" customWidth="1"/>
    <col min="6" max="6" width="11.42578125" style="77"/>
    <col min="7" max="7" width="48.140625" style="76" customWidth="1"/>
    <col min="8" max="8" width="34.42578125" style="77" customWidth="1"/>
    <col min="9" max="16384" width="11.42578125" style="76"/>
  </cols>
  <sheetData>
    <row r="1" spans="1:9" ht="35.25" customHeight="1" thickBot="1" x14ac:dyDescent="0.3">
      <c r="A1" s="61"/>
      <c r="B1" s="16"/>
      <c r="C1" s="35"/>
      <c r="D1" s="16"/>
      <c r="E1" s="16"/>
      <c r="F1" s="16"/>
      <c r="G1" s="61"/>
      <c r="H1" s="16"/>
      <c r="I1" s="237"/>
    </row>
    <row r="2" spans="1:9" ht="27" thickBot="1" x14ac:dyDescent="0.3">
      <c r="A2" s="61"/>
      <c r="B2" s="147" t="s">
        <v>835</v>
      </c>
      <c r="C2" s="143"/>
      <c r="D2" s="143"/>
      <c r="E2" s="143"/>
      <c r="F2" s="143"/>
      <c r="G2" s="143"/>
      <c r="H2" s="143"/>
      <c r="I2" s="237"/>
    </row>
    <row r="3" spans="1:9" ht="24.75" customHeight="1" thickBot="1" x14ac:dyDescent="0.3">
      <c r="A3" s="61"/>
      <c r="B3" s="16"/>
      <c r="C3" s="35"/>
      <c r="D3" s="16"/>
      <c r="E3" s="16"/>
      <c r="F3" s="16"/>
      <c r="G3" s="61"/>
      <c r="H3" s="16"/>
      <c r="I3" s="237"/>
    </row>
    <row r="4" spans="1:9" ht="31.5" customHeight="1" x14ac:dyDescent="0.25">
      <c r="A4" s="16"/>
      <c r="B4" s="825" t="s">
        <v>118</v>
      </c>
      <c r="C4" s="826" t="s">
        <v>119</v>
      </c>
      <c r="D4" s="897" t="s">
        <v>1633</v>
      </c>
      <c r="E4" s="897"/>
      <c r="F4" s="826" t="s">
        <v>118</v>
      </c>
      <c r="G4" s="826" t="s">
        <v>123</v>
      </c>
      <c r="H4" s="898" t="s">
        <v>1634</v>
      </c>
      <c r="I4" s="237"/>
    </row>
    <row r="5" spans="1:9" ht="29.25" customHeight="1" thickBot="1" x14ac:dyDescent="0.3">
      <c r="A5" s="16"/>
      <c r="B5" s="899"/>
      <c r="C5" s="900"/>
      <c r="D5" s="901" t="s">
        <v>837</v>
      </c>
      <c r="E5" s="902" t="s">
        <v>838</v>
      </c>
      <c r="F5" s="900"/>
      <c r="G5" s="900"/>
      <c r="H5" s="903"/>
      <c r="I5" s="237"/>
    </row>
    <row r="6" spans="1:9" ht="62.25" customHeight="1" x14ac:dyDescent="0.25">
      <c r="A6" s="61"/>
      <c r="B6" s="904" t="s">
        <v>128</v>
      </c>
      <c r="C6" s="905" t="s">
        <v>1632</v>
      </c>
      <c r="D6" s="926"/>
      <c r="E6" s="926"/>
      <c r="F6" s="907" t="s">
        <v>130</v>
      </c>
      <c r="G6" s="906" t="s">
        <v>839</v>
      </c>
      <c r="H6" s="932">
        <v>101</v>
      </c>
      <c r="I6" s="237"/>
    </row>
    <row r="7" spans="1:9" x14ac:dyDescent="0.25">
      <c r="A7" s="61"/>
      <c r="B7" s="220" t="s">
        <v>132</v>
      </c>
      <c r="C7" s="33" t="s">
        <v>1644</v>
      </c>
      <c r="D7" s="614">
        <v>201</v>
      </c>
      <c r="E7" s="614" t="s">
        <v>840</v>
      </c>
      <c r="F7" s="908" t="s">
        <v>841</v>
      </c>
      <c r="G7" s="33" t="s">
        <v>842</v>
      </c>
      <c r="H7" s="933">
        <v>102</v>
      </c>
      <c r="I7" s="237"/>
    </row>
    <row r="8" spans="1:9" ht="25.5" x14ac:dyDescent="0.25">
      <c r="A8" s="61"/>
      <c r="B8" s="220" t="s">
        <v>136</v>
      </c>
      <c r="C8" s="28" t="s">
        <v>1645</v>
      </c>
      <c r="D8" s="614" t="s">
        <v>843</v>
      </c>
      <c r="E8" s="614">
        <v>2902</v>
      </c>
      <c r="F8" s="908" t="s">
        <v>138</v>
      </c>
      <c r="G8" s="33" t="s">
        <v>844</v>
      </c>
      <c r="H8" s="933">
        <v>103</v>
      </c>
      <c r="I8" s="237"/>
    </row>
    <row r="9" spans="1:9" x14ac:dyDescent="0.25">
      <c r="A9" s="61"/>
      <c r="B9" s="220" t="s">
        <v>140</v>
      </c>
      <c r="C9" s="909" t="s">
        <v>158</v>
      </c>
      <c r="D9" s="614"/>
      <c r="E9" s="927"/>
      <c r="F9" s="908" t="s">
        <v>142</v>
      </c>
      <c r="G9" s="33" t="s">
        <v>845</v>
      </c>
      <c r="H9" s="933">
        <v>104</v>
      </c>
      <c r="I9" s="237"/>
    </row>
    <row r="10" spans="1:9" ht="38.25" x14ac:dyDescent="0.25">
      <c r="A10" s="61"/>
      <c r="B10" s="220" t="s">
        <v>144</v>
      </c>
      <c r="C10" s="28" t="s">
        <v>846</v>
      </c>
      <c r="D10" s="614" t="s">
        <v>847</v>
      </c>
      <c r="E10" s="928" t="s">
        <v>848</v>
      </c>
      <c r="F10" s="908" t="s">
        <v>849</v>
      </c>
      <c r="G10" s="33" t="s">
        <v>850</v>
      </c>
      <c r="H10" s="933">
        <v>106</v>
      </c>
      <c r="I10" s="237"/>
    </row>
    <row r="11" spans="1:9" x14ac:dyDescent="0.25">
      <c r="A11" s="61"/>
      <c r="B11" s="220" t="s">
        <v>149</v>
      </c>
      <c r="C11" s="28" t="s">
        <v>1635</v>
      </c>
      <c r="D11" s="614" t="s">
        <v>851</v>
      </c>
      <c r="E11" s="614"/>
      <c r="F11" s="908" t="s">
        <v>151</v>
      </c>
      <c r="G11" s="33" t="s">
        <v>152</v>
      </c>
      <c r="H11" s="933">
        <v>11</v>
      </c>
      <c r="I11" s="237"/>
    </row>
    <row r="12" spans="1:9" ht="25.5" x14ac:dyDescent="0.25">
      <c r="A12" s="61"/>
      <c r="B12" s="220" t="s">
        <v>153</v>
      </c>
      <c r="C12" s="28" t="s">
        <v>852</v>
      </c>
      <c r="D12" s="614">
        <v>251</v>
      </c>
      <c r="E12" s="614"/>
      <c r="F12" s="908" t="s">
        <v>155</v>
      </c>
      <c r="G12" s="33" t="s">
        <v>853</v>
      </c>
      <c r="H12" s="933">
        <v>12</v>
      </c>
      <c r="I12" s="237"/>
    </row>
    <row r="13" spans="1:9" x14ac:dyDescent="0.25">
      <c r="A13" s="61"/>
      <c r="B13" s="220" t="s">
        <v>157</v>
      </c>
      <c r="C13" s="909" t="s">
        <v>1136</v>
      </c>
      <c r="D13" s="614"/>
      <c r="E13" s="614"/>
      <c r="F13" s="908" t="s">
        <v>854</v>
      </c>
      <c r="G13" s="33" t="s">
        <v>855</v>
      </c>
      <c r="H13" s="933" t="s">
        <v>856</v>
      </c>
      <c r="I13" s="237"/>
    </row>
    <row r="14" spans="1:9" x14ac:dyDescent="0.25">
      <c r="A14" s="61"/>
      <c r="B14" s="220" t="s">
        <v>161</v>
      </c>
      <c r="C14" s="33" t="s">
        <v>512</v>
      </c>
      <c r="D14" s="614">
        <v>22</v>
      </c>
      <c r="E14" s="614" t="s">
        <v>857</v>
      </c>
      <c r="F14" s="908" t="s">
        <v>163</v>
      </c>
      <c r="G14" s="33" t="s">
        <v>858</v>
      </c>
      <c r="H14" s="933">
        <v>14</v>
      </c>
      <c r="I14" s="237"/>
    </row>
    <row r="15" spans="1:9" ht="38.25" x14ac:dyDescent="0.25">
      <c r="A15" s="61"/>
      <c r="B15" s="220" t="s">
        <v>166</v>
      </c>
      <c r="C15" s="33" t="s">
        <v>859</v>
      </c>
      <c r="D15" s="929" t="s">
        <v>860</v>
      </c>
      <c r="E15" s="928" t="s">
        <v>861</v>
      </c>
      <c r="F15" s="908" t="s">
        <v>168</v>
      </c>
      <c r="G15" s="33" t="s">
        <v>862</v>
      </c>
      <c r="H15" s="933">
        <v>15</v>
      </c>
      <c r="I15" s="237"/>
    </row>
    <row r="16" spans="1:9" ht="38.25" x14ac:dyDescent="0.25">
      <c r="A16" s="61"/>
      <c r="B16" s="220" t="s">
        <v>170</v>
      </c>
      <c r="C16" s="28" t="s">
        <v>1636</v>
      </c>
      <c r="D16" s="928" t="s">
        <v>863</v>
      </c>
      <c r="E16" s="928" t="s">
        <v>864</v>
      </c>
      <c r="F16" s="908" t="s">
        <v>172</v>
      </c>
      <c r="G16" s="910" t="s">
        <v>865</v>
      </c>
      <c r="H16" s="933"/>
      <c r="I16" s="237"/>
    </row>
    <row r="17" spans="1:9" ht="32.25" customHeight="1" x14ac:dyDescent="0.25">
      <c r="A17" s="61"/>
      <c r="B17" s="220" t="s">
        <v>174</v>
      </c>
      <c r="C17" s="28" t="s">
        <v>1637</v>
      </c>
      <c r="D17" s="614" t="s">
        <v>866</v>
      </c>
      <c r="E17" s="928" t="s">
        <v>867</v>
      </c>
      <c r="F17" s="908" t="s">
        <v>176</v>
      </c>
      <c r="G17" s="28" t="s">
        <v>868</v>
      </c>
      <c r="H17" s="933">
        <v>16</v>
      </c>
      <c r="I17" s="237"/>
    </row>
    <row r="18" spans="1:9" x14ac:dyDescent="0.25">
      <c r="A18" s="61"/>
      <c r="B18" s="220" t="s">
        <v>178</v>
      </c>
      <c r="C18" s="33" t="s">
        <v>869</v>
      </c>
      <c r="D18" s="614" t="s">
        <v>870</v>
      </c>
      <c r="E18" s="614" t="s">
        <v>871</v>
      </c>
      <c r="F18" s="908" t="s">
        <v>180</v>
      </c>
      <c r="G18" s="33" t="s">
        <v>872</v>
      </c>
      <c r="H18" s="933">
        <v>17</v>
      </c>
      <c r="I18" s="237"/>
    </row>
    <row r="19" spans="1:9" ht="25.5" x14ac:dyDescent="0.25">
      <c r="A19" s="61"/>
      <c r="B19" s="220" t="s">
        <v>182</v>
      </c>
      <c r="C19" s="28" t="s">
        <v>1638</v>
      </c>
      <c r="D19" s="614">
        <v>252</v>
      </c>
      <c r="E19" s="614">
        <v>2952</v>
      </c>
      <c r="F19" s="908" t="s">
        <v>184</v>
      </c>
      <c r="G19" s="911" t="s">
        <v>873</v>
      </c>
      <c r="H19" s="933"/>
      <c r="I19" s="237"/>
    </row>
    <row r="20" spans="1:9" x14ac:dyDescent="0.25">
      <c r="A20" s="61"/>
      <c r="B20" s="220" t="s">
        <v>186</v>
      </c>
      <c r="C20" s="910" t="s">
        <v>515</v>
      </c>
      <c r="D20" s="614"/>
      <c r="E20" s="614"/>
      <c r="F20" s="908" t="s">
        <v>188</v>
      </c>
      <c r="G20" s="33" t="s">
        <v>874</v>
      </c>
      <c r="H20" s="933"/>
      <c r="I20" s="237"/>
    </row>
    <row r="21" spans="1:9" ht="25.5" x14ac:dyDescent="0.25">
      <c r="A21" s="61"/>
      <c r="B21" s="220" t="s">
        <v>190</v>
      </c>
      <c r="C21" s="33" t="s">
        <v>1639</v>
      </c>
      <c r="D21" s="614">
        <v>26</v>
      </c>
      <c r="E21" s="614">
        <v>296</v>
      </c>
      <c r="F21" s="908" t="s">
        <v>875</v>
      </c>
      <c r="G21" s="33" t="s">
        <v>876</v>
      </c>
      <c r="H21" s="934" t="s">
        <v>877</v>
      </c>
      <c r="I21" s="237"/>
    </row>
    <row r="22" spans="1:9" x14ac:dyDescent="0.25">
      <c r="A22" s="61"/>
      <c r="B22" s="220" t="s">
        <v>195</v>
      </c>
      <c r="C22" s="28" t="s">
        <v>1640</v>
      </c>
      <c r="D22" s="614">
        <v>27</v>
      </c>
      <c r="E22" s="614">
        <v>297</v>
      </c>
      <c r="F22" s="908">
        <v>297</v>
      </c>
      <c r="G22" s="33" t="s">
        <v>878</v>
      </c>
      <c r="H22" s="933">
        <v>187</v>
      </c>
      <c r="I22" s="237"/>
    </row>
    <row r="23" spans="1:9" x14ac:dyDescent="0.25">
      <c r="A23" s="61"/>
      <c r="B23" s="908"/>
      <c r="C23" s="33"/>
      <c r="D23" s="614"/>
      <c r="E23" s="614"/>
      <c r="F23" s="908" t="s">
        <v>199</v>
      </c>
      <c r="G23" s="33" t="s">
        <v>737</v>
      </c>
      <c r="H23" s="933">
        <v>19</v>
      </c>
      <c r="I23" s="237"/>
    </row>
    <row r="24" spans="1:9" x14ac:dyDescent="0.25">
      <c r="A24" s="61"/>
      <c r="B24" s="908"/>
      <c r="C24" s="33"/>
      <c r="D24" s="614"/>
      <c r="E24" s="614"/>
      <c r="F24" s="908" t="s">
        <v>201</v>
      </c>
      <c r="G24" s="910" t="s">
        <v>1641</v>
      </c>
      <c r="H24" s="933"/>
      <c r="I24" s="237"/>
    </row>
    <row r="25" spans="1:9" x14ac:dyDescent="0.25">
      <c r="A25" s="61"/>
      <c r="B25" s="220" t="s">
        <v>203</v>
      </c>
      <c r="C25" s="912" t="s">
        <v>1135</v>
      </c>
      <c r="D25" s="930"/>
      <c r="E25" s="930"/>
      <c r="F25" s="908" t="s">
        <v>205</v>
      </c>
      <c r="G25" s="913" t="s">
        <v>879</v>
      </c>
      <c r="H25" s="935"/>
      <c r="I25" s="237"/>
    </row>
    <row r="26" spans="1:9" ht="25.5" x14ac:dyDescent="0.25">
      <c r="A26" s="61"/>
      <c r="B26" s="220" t="s">
        <v>880</v>
      </c>
      <c r="C26" s="33" t="s">
        <v>208</v>
      </c>
      <c r="D26" s="614" t="s">
        <v>881</v>
      </c>
      <c r="E26" s="614">
        <v>498</v>
      </c>
      <c r="F26" s="908" t="s">
        <v>209</v>
      </c>
      <c r="G26" s="33" t="s">
        <v>882</v>
      </c>
      <c r="H26" s="934" t="s">
        <v>883</v>
      </c>
      <c r="I26" s="237"/>
    </row>
    <row r="27" spans="1:9" ht="25.5" x14ac:dyDescent="0.25">
      <c r="A27" s="61"/>
      <c r="B27" s="220" t="s">
        <v>211</v>
      </c>
      <c r="C27" s="33" t="s">
        <v>884</v>
      </c>
      <c r="D27" s="928" t="s">
        <v>885</v>
      </c>
      <c r="E27" s="614">
        <v>39</v>
      </c>
      <c r="F27" s="908" t="s">
        <v>213</v>
      </c>
      <c r="G27" s="33" t="s">
        <v>886</v>
      </c>
      <c r="H27" s="933">
        <v>419</v>
      </c>
      <c r="I27" s="237"/>
    </row>
    <row r="28" spans="1:9" x14ac:dyDescent="0.25">
      <c r="A28" s="61"/>
      <c r="B28" s="220" t="s">
        <v>215</v>
      </c>
      <c r="C28" s="33" t="s">
        <v>887</v>
      </c>
      <c r="D28" s="614">
        <v>409</v>
      </c>
      <c r="E28" s="614">
        <v>490</v>
      </c>
      <c r="F28" s="908" t="s">
        <v>217</v>
      </c>
      <c r="G28" s="33" t="s">
        <v>888</v>
      </c>
      <c r="H28" s="933" t="s">
        <v>889</v>
      </c>
      <c r="I28" s="237"/>
    </row>
    <row r="29" spans="1:9" ht="51" x14ac:dyDescent="0.25">
      <c r="A29" s="61"/>
      <c r="B29" s="220" t="s">
        <v>219</v>
      </c>
      <c r="C29" s="33" t="s">
        <v>890</v>
      </c>
      <c r="D29" s="614" t="s">
        <v>891</v>
      </c>
      <c r="E29" s="614">
        <v>491</v>
      </c>
      <c r="F29" s="908" t="s">
        <v>221</v>
      </c>
      <c r="G29" s="33" t="s">
        <v>892</v>
      </c>
      <c r="H29" s="934" t="s">
        <v>893</v>
      </c>
      <c r="I29" s="237"/>
    </row>
    <row r="30" spans="1:9" ht="38.25" x14ac:dyDescent="0.25">
      <c r="A30" s="61"/>
      <c r="B30" s="220" t="s">
        <v>224</v>
      </c>
      <c r="C30" s="33" t="s">
        <v>894</v>
      </c>
      <c r="D30" s="928" t="s">
        <v>895</v>
      </c>
      <c r="E30" s="614" t="s">
        <v>896</v>
      </c>
      <c r="F30" s="908"/>
      <c r="G30" s="33"/>
      <c r="H30" s="933"/>
      <c r="I30" s="237"/>
    </row>
    <row r="31" spans="1:9" x14ac:dyDescent="0.25">
      <c r="A31" s="61"/>
      <c r="B31" s="220" t="s">
        <v>226</v>
      </c>
      <c r="C31" s="912" t="s">
        <v>227</v>
      </c>
      <c r="D31" s="930"/>
      <c r="E31" s="930"/>
      <c r="F31" s="908" t="s">
        <v>228</v>
      </c>
      <c r="G31" s="913" t="s">
        <v>897</v>
      </c>
      <c r="H31" s="935"/>
      <c r="I31" s="237"/>
    </row>
    <row r="32" spans="1:9" ht="25.5" x14ac:dyDescent="0.25">
      <c r="A32" s="61"/>
      <c r="B32" s="220" t="s">
        <v>230</v>
      </c>
      <c r="C32" s="33" t="s">
        <v>898</v>
      </c>
      <c r="D32" s="614">
        <v>50</v>
      </c>
      <c r="E32" s="614">
        <v>590</v>
      </c>
      <c r="F32" s="908" t="s">
        <v>231</v>
      </c>
      <c r="G32" s="28" t="s">
        <v>1642</v>
      </c>
      <c r="H32" s="934" t="s">
        <v>899</v>
      </c>
      <c r="I32" s="237"/>
    </row>
    <row r="33" spans="1:9" x14ac:dyDescent="0.25">
      <c r="A33" s="61"/>
      <c r="B33" s="220" t="s">
        <v>233</v>
      </c>
      <c r="C33" s="33" t="s">
        <v>900</v>
      </c>
      <c r="D33" s="614">
        <v>51</v>
      </c>
      <c r="E33" s="614">
        <v>591</v>
      </c>
      <c r="F33" s="908"/>
      <c r="G33" s="33"/>
      <c r="H33" s="933"/>
      <c r="I33" s="237"/>
    </row>
    <row r="34" spans="1:9" ht="25.5" x14ac:dyDescent="0.25">
      <c r="A34" s="61"/>
      <c r="B34" s="220" t="s">
        <v>235</v>
      </c>
      <c r="C34" s="28" t="s">
        <v>1643</v>
      </c>
      <c r="D34" s="928" t="s">
        <v>901</v>
      </c>
      <c r="E34" s="614" t="s">
        <v>902</v>
      </c>
      <c r="F34" s="908"/>
      <c r="G34" s="33"/>
      <c r="H34" s="933"/>
      <c r="I34" s="237"/>
    </row>
    <row r="35" spans="1:9" x14ac:dyDescent="0.25">
      <c r="A35" s="61"/>
      <c r="B35" s="220" t="s">
        <v>237</v>
      </c>
      <c r="C35" s="912" t="s">
        <v>238</v>
      </c>
      <c r="D35" s="930"/>
      <c r="E35" s="930"/>
      <c r="F35" s="908" t="s">
        <v>239</v>
      </c>
      <c r="G35" s="913" t="s">
        <v>903</v>
      </c>
      <c r="H35" s="935"/>
      <c r="I35" s="237"/>
    </row>
    <row r="36" spans="1:9" ht="15.75" thickBot="1" x14ac:dyDescent="0.3">
      <c r="A36" s="61"/>
      <c r="B36" s="914" t="s">
        <v>241</v>
      </c>
      <c r="C36" s="915" t="s">
        <v>242</v>
      </c>
      <c r="D36" s="931">
        <v>478</v>
      </c>
      <c r="E36" s="931"/>
      <c r="F36" s="916" t="s">
        <v>243</v>
      </c>
      <c r="G36" s="915" t="s">
        <v>904</v>
      </c>
      <c r="H36" s="936">
        <v>479</v>
      </c>
      <c r="I36" s="237"/>
    </row>
    <row r="37" spans="1:9" ht="15.75" thickBot="1" x14ac:dyDescent="0.3">
      <c r="A37" s="61"/>
      <c r="B37" s="917" t="s">
        <v>245</v>
      </c>
      <c r="C37" s="921" t="s">
        <v>246</v>
      </c>
      <c r="D37" s="922"/>
      <c r="E37" s="923"/>
      <c r="F37" s="924" t="s">
        <v>247</v>
      </c>
      <c r="G37" s="925" t="s">
        <v>246</v>
      </c>
      <c r="H37" s="918"/>
      <c r="I37" s="237"/>
    </row>
    <row r="38" spans="1:9" x14ac:dyDescent="0.25">
      <c r="A38" s="237"/>
      <c r="B38" s="919"/>
      <c r="C38" s="920"/>
      <c r="D38" s="919"/>
      <c r="E38" s="919"/>
      <c r="F38" s="919"/>
      <c r="G38" s="336"/>
      <c r="H38" s="919"/>
      <c r="I38" s="237"/>
    </row>
  </sheetData>
  <sheetProtection algorithmName="SHA-512" hashValue="re66NrgcumePZMXQ4TMUJJTtcudeRYSunJTcIKsAcBlZqBnxnaqFdlP5RPX5qWs4DtOaFIfp9sOeXqToJxZj/g==" saltValue="4RRYQPm38ifF4pQw2ej95g==" spinCount="100000" sheet="1" objects="1" scenarios="1" selectLockedCells="1"/>
  <mergeCells count="8">
    <mergeCell ref="C37:E37"/>
    <mergeCell ref="B2:H2"/>
    <mergeCell ref="B4:B5"/>
    <mergeCell ref="C4:C5"/>
    <mergeCell ref="D4:E4"/>
    <mergeCell ref="F4:F5"/>
    <mergeCell ref="G4:G5"/>
    <mergeCell ref="H4:H5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2">
    <pageSetUpPr fitToPage="1"/>
  </sheetPr>
  <dimension ref="A1:K46"/>
  <sheetViews>
    <sheetView showGridLines="0" zoomScale="102" zoomScaleNormal="102" workbookViewId="0">
      <selection activeCell="E5" sqref="E5:K5"/>
    </sheetView>
  </sheetViews>
  <sheetFormatPr baseColWidth="10" defaultColWidth="11.5703125" defaultRowHeight="15" x14ac:dyDescent="0.25"/>
  <cols>
    <col min="1" max="1" width="1.85546875" style="417" customWidth="1"/>
    <col min="2" max="2" width="4.42578125" style="417" customWidth="1"/>
    <col min="3" max="3" width="11.42578125" style="417" customWidth="1"/>
    <col min="4" max="7" width="11.5703125" style="417"/>
    <col min="8" max="8" width="14.28515625" style="417" bestFit="1" customWidth="1"/>
    <col min="9" max="9" width="11.5703125" style="417"/>
    <col min="10" max="10" width="13" style="417" bestFit="1" customWidth="1"/>
    <col min="11" max="16384" width="11.5703125" style="417"/>
  </cols>
  <sheetData>
    <row r="1" spans="1:11" x14ac:dyDescent="0.25">
      <c r="A1" s="415"/>
      <c r="B1" s="415"/>
      <c r="C1" s="415"/>
      <c r="D1" s="415"/>
      <c r="E1" s="415"/>
      <c r="F1" s="416">
        <v>1</v>
      </c>
      <c r="G1" s="415"/>
      <c r="H1" s="415"/>
      <c r="I1" s="415"/>
      <c r="J1" s="415"/>
      <c r="K1" s="415"/>
    </row>
    <row r="2" spans="1:11" ht="15" customHeight="1" x14ac:dyDescent="0.25">
      <c r="A2" s="415"/>
      <c r="B2" s="418" t="s">
        <v>28</v>
      </c>
      <c r="C2" s="418"/>
      <c r="D2" s="418"/>
      <c r="E2" s="418"/>
      <c r="F2" s="418"/>
      <c r="G2" s="418"/>
      <c r="H2" s="418"/>
      <c r="I2" s="418"/>
      <c r="J2" s="418"/>
      <c r="K2" s="418"/>
    </row>
    <row r="3" spans="1:11" ht="15" customHeight="1" x14ac:dyDescent="0.25">
      <c r="A3" s="415"/>
      <c r="B3" s="418"/>
      <c r="C3" s="418"/>
      <c r="D3" s="418"/>
      <c r="E3" s="418"/>
      <c r="F3" s="418"/>
      <c r="G3" s="418"/>
      <c r="H3" s="418"/>
      <c r="I3" s="418"/>
      <c r="J3" s="418"/>
      <c r="K3" s="418"/>
    </row>
    <row r="4" spans="1:11" ht="6.75" customHeight="1" x14ac:dyDescent="0.25">
      <c r="A4" s="415"/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5"/>
      <c r="B5" s="420" t="s">
        <v>29</v>
      </c>
      <c r="C5" s="420"/>
      <c r="D5" s="420"/>
      <c r="E5" s="116" t="s">
        <v>1610</v>
      </c>
      <c r="F5" s="116"/>
      <c r="G5" s="116"/>
      <c r="H5" s="116"/>
      <c r="I5" s="116"/>
      <c r="J5" s="116"/>
      <c r="K5" s="116"/>
    </row>
    <row r="6" spans="1:11" x14ac:dyDescent="0.25">
      <c r="A6" s="415"/>
      <c r="B6" s="420" t="s">
        <v>30</v>
      </c>
      <c r="C6" s="420"/>
      <c r="D6" s="420"/>
      <c r="E6" s="115"/>
      <c r="F6" s="115"/>
      <c r="G6" s="115"/>
      <c r="H6" s="115"/>
      <c r="I6" s="115"/>
      <c r="J6" s="115"/>
      <c r="K6" s="115"/>
    </row>
    <row r="7" spans="1:11" x14ac:dyDescent="0.25">
      <c r="A7" s="415"/>
      <c r="B7" s="420" t="s">
        <v>31</v>
      </c>
      <c r="C7" s="420"/>
      <c r="D7" s="420"/>
      <c r="E7" s="115"/>
      <c r="F7" s="115"/>
      <c r="G7" s="115"/>
      <c r="H7" s="421" t="s">
        <v>32</v>
      </c>
      <c r="I7" s="73"/>
      <c r="J7" s="421" t="s">
        <v>33</v>
      </c>
      <c r="K7" s="73"/>
    </row>
    <row r="8" spans="1:11" ht="17.25" thickBot="1" x14ac:dyDescent="0.3">
      <c r="A8" s="415"/>
      <c r="B8" s="419"/>
      <c r="C8" s="419"/>
      <c r="D8" s="419"/>
      <c r="E8" s="419"/>
      <c r="F8" s="419"/>
      <c r="G8" s="419"/>
      <c r="H8" s="419"/>
      <c r="I8" s="419"/>
      <c r="J8" s="419"/>
      <c r="K8" s="419"/>
    </row>
    <row r="9" spans="1:11" ht="17.25" thickBot="1" x14ac:dyDescent="0.3">
      <c r="A9" s="415"/>
      <c r="B9" s="422" t="s">
        <v>34</v>
      </c>
      <c r="C9" s="423" t="s">
        <v>35</v>
      </c>
      <c r="D9" s="423"/>
      <c r="E9" s="423"/>
      <c r="F9" s="424" t="s">
        <v>1586</v>
      </c>
      <c r="G9" s="74"/>
      <c r="H9" s="425"/>
      <c r="I9" s="424" t="s">
        <v>1587</v>
      </c>
      <c r="J9" s="74"/>
      <c r="K9" s="419"/>
    </row>
    <row r="10" spans="1:11" ht="16.5" x14ac:dyDescent="0.25">
      <c r="A10" s="415"/>
      <c r="B10" s="419"/>
      <c r="C10" s="419"/>
      <c r="D10" s="419"/>
      <c r="E10" s="419"/>
      <c r="F10" s="419"/>
      <c r="G10" s="419"/>
      <c r="H10" s="419"/>
      <c r="I10" s="419"/>
      <c r="J10" s="419"/>
      <c r="K10" s="419"/>
    </row>
    <row r="11" spans="1:11" ht="16.5" x14ac:dyDescent="0.25">
      <c r="A11" s="415"/>
      <c r="B11" s="422" t="s">
        <v>36</v>
      </c>
      <c r="C11" s="423" t="s">
        <v>37</v>
      </c>
      <c r="D11" s="423"/>
      <c r="E11" s="423"/>
      <c r="F11" s="426"/>
      <c r="G11" s="4"/>
      <c r="H11" s="419"/>
      <c r="I11" s="419"/>
      <c r="J11" s="419"/>
      <c r="K11" s="419"/>
    </row>
    <row r="12" spans="1:11" ht="16.5" x14ac:dyDescent="0.25">
      <c r="A12" s="415"/>
      <c r="B12" s="419"/>
      <c r="C12" s="419"/>
      <c r="D12" s="419"/>
      <c r="E12" s="419"/>
      <c r="F12" s="419"/>
      <c r="G12" s="419"/>
      <c r="H12" s="419"/>
      <c r="I12" s="419"/>
      <c r="J12" s="419"/>
      <c r="K12" s="419"/>
    </row>
    <row r="13" spans="1:11" ht="16.5" x14ac:dyDescent="0.25">
      <c r="A13" s="415"/>
      <c r="B13" s="422" t="s">
        <v>38</v>
      </c>
      <c r="C13" s="423" t="s">
        <v>39</v>
      </c>
      <c r="D13" s="423"/>
      <c r="E13" s="423"/>
      <c r="F13" s="426"/>
      <c r="G13" s="427"/>
      <c r="H13" s="428" t="s">
        <v>40</v>
      </c>
      <c r="I13" s="429"/>
      <c r="J13" s="5"/>
      <c r="K13" s="419"/>
    </row>
    <row r="14" spans="1:11" ht="16.5" x14ac:dyDescent="0.25">
      <c r="A14" s="415"/>
      <c r="B14" s="419"/>
      <c r="C14" s="419"/>
      <c r="D14" s="419"/>
      <c r="E14" s="419"/>
      <c r="F14" s="419"/>
      <c r="G14" s="419"/>
      <c r="H14" s="419"/>
      <c r="I14" s="419"/>
      <c r="J14" s="419"/>
      <c r="K14" s="419"/>
    </row>
    <row r="15" spans="1:11" ht="16.5" x14ac:dyDescent="0.25">
      <c r="A15" s="415"/>
      <c r="B15" s="422" t="s">
        <v>41</v>
      </c>
      <c r="C15" s="3"/>
      <c r="D15" s="3"/>
      <c r="E15" s="419"/>
      <c r="F15" s="109"/>
      <c r="G15" s="110"/>
      <c r="H15" s="111"/>
      <c r="I15" s="419"/>
      <c r="J15" s="419"/>
      <c r="K15" s="419"/>
    </row>
    <row r="16" spans="1:11" ht="16.5" x14ac:dyDescent="0.25">
      <c r="A16" s="415"/>
      <c r="B16" s="419"/>
      <c r="C16" s="430" t="s">
        <v>42</v>
      </c>
      <c r="D16" s="430"/>
      <c r="E16" s="430"/>
      <c r="F16" s="431" t="s">
        <v>43</v>
      </c>
      <c r="G16" s="431"/>
      <c r="H16" s="431"/>
      <c r="I16" s="419"/>
      <c r="J16" s="419"/>
      <c r="K16" s="419"/>
    </row>
    <row r="17" spans="1:11" ht="16.5" x14ac:dyDescent="0.25">
      <c r="A17" s="415"/>
      <c r="B17" s="422" t="s">
        <v>44</v>
      </c>
      <c r="C17" s="419"/>
      <c r="D17" s="446"/>
      <c r="E17" s="447"/>
      <c r="F17" s="419"/>
      <c r="G17" s="446"/>
      <c r="H17" s="447"/>
      <c r="I17" s="419"/>
      <c r="J17" s="446"/>
      <c r="K17" s="447"/>
    </row>
    <row r="18" spans="1:11" ht="16.5" x14ac:dyDescent="0.25">
      <c r="A18" s="415"/>
      <c r="B18" s="419"/>
      <c r="C18" s="419"/>
      <c r="D18" s="431" t="s">
        <v>45</v>
      </c>
      <c r="E18" s="431"/>
      <c r="F18" s="419"/>
      <c r="G18" s="431" t="s">
        <v>46</v>
      </c>
      <c r="H18" s="431"/>
      <c r="I18" s="419"/>
      <c r="J18" s="432" t="s">
        <v>47</v>
      </c>
      <c r="K18" s="432"/>
    </row>
    <row r="19" spans="1:11" ht="16.5" x14ac:dyDescent="0.25">
      <c r="A19" s="415"/>
      <c r="B19" s="433" t="s">
        <v>48</v>
      </c>
      <c r="C19" s="448"/>
      <c r="D19" s="448"/>
      <c r="E19" s="448"/>
      <c r="F19" s="448"/>
      <c r="G19" s="448"/>
      <c r="H19" s="448"/>
      <c r="I19" s="447"/>
      <c r="J19" s="446"/>
      <c r="K19" s="448"/>
    </row>
    <row r="20" spans="1:11" ht="16.5" x14ac:dyDescent="0.25">
      <c r="A20" s="415"/>
      <c r="B20" s="419"/>
      <c r="C20" s="419"/>
      <c r="D20" s="419"/>
      <c r="E20" s="419"/>
      <c r="F20" s="419"/>
      <c r="G20" s="419"/>
      <c r="H20" s="419"/>
      <c r="I20" s="419"/>
      <c r="J20" s="419"/>
      <c r="K20" s="419"/>
    </row>
    <row r="21" spans="1:11" ht="16.5" x14ac:dyDescent="0.25">
      <c r="A21" s="415"/>
      <c r="B21" s="433" t="s">
        <v>49</v>
      </c>
      <c r="C21" s="419"/>
      <c r="D21" s="446"/>
      <c r="E21" s="447"/>
      <c r="F21" s="419"/>
      <c r="G21" s="4"/>
      <c r="H21" s="419"/>
      <c r="I21" s="4"/>
      <c r="J21" s="4"/>
      <c r="K21" s="4"/>
    </row>
    <row r="22" spans="1:11" ht="16.5" x14ac:dyDescent="0.25">
      <c r="A22" s="415"/>
      <c r="B22" s="419"/>
      <c r="C22" s="419"/>
      <c r="D22" s="431" t="s">
        <v>50</v>
      </c>
      <c r="E22" s="431"/>
      <c r="F22" s="419"/>
      <c r="G22" s="434" t="s">
        <v>51</v>
      </c>
      <c r="H22" s="435"/>
      <c r="I22" s="434" t="s">
        <v>52</v>
      </c>
      <c r="J22" s="434" t="s">
        <v>53</v>
      </c>
      <c r="K22" s="434" t="s">
        <v>54</v>
      </c>
    </row>
    <row r="23" spans="1:11" ht="16.5" x14ac:dyDescent="0.25">
      <c r="A23" s="415"/>
      <c r="B23" s="433" t="s">
        <v>55</v>
      </c>
      <c r="C23" s="448"/>
      <c r="D23" s="448"/>
      <c r="E23" s="448"/>
      <c r="F23" s="448"/>
      <c r="G23" s="448"/>
      <c r="H23" s="448"/>
      <c r="I23" s="448"/>
      <c r="J23" s="448"/>
      <c r="K23" s="448"/>
    </row>
    <row r="24" spans="1:11" ht="16.5" x14ac:dyDescent="0.25">
      <c r="A24" s="415"/>
      <c r="B24" s="419"/>
      <c r="C24" s="419"/>
      <c r="D24" s="419"/>
      <c r="E24" s="436" t="s">
        <v>56</v>
      </c>
      <c r="F24" s="436"/>
      <c r="G24" s="436"/>
      <c r="H24" s="436"/>
      <c r="I24" s="436"/>
      <c r="J24" s="436"/>
      <c r="K24" s="419"/>
    </row>
    <row r="25" spans="1:11" ht="16.5" x14ac:dyDescent="0.25">
      <c r="A25" s="415"/>
      <c r="B25" s="433" t="s">
        <v>57</v>
      </c>
      <c r="C25" s="448"/>
      <c r="D25" s="448"/>
      <c r="E25" s="448"/>
      <c r="F25" s="448"/>
      <c r="G25" s="448"/>
      <c r="H25" s="448"/>
      <c r="I25" s="448"/>
      <c r="J25" s="448"/>
      <c r="K25" s="448"/>
    </row>
    <row r="26" spans="1:11" ht="16.5" x14ac:dyDescent="0.25">
      <c r="A26" s="415"/>
      <c r="B26" s="419"/>
      <c r="C26" s="419"/>
      <c r="D26" s="419"/>
      <c r="E26" s="431" t="s">
        <v>58</v>
      </c>
      <c r="F26" s="431"/>
      <c r="G26" s="431"/>
      <c r="H26" s="431"/>
      <c r="I26" s="431"/>
      <c r="J26" s="431"/>
      <c r="K26" s="419"/>
    </row>
    <row r="27" spans="1:11" ht="16.5" x14ac:dyDescent="0.25">
      <c r="A27" s="415"/>
      <c r="B27" s="419"/>
      <c r="C27" s="419"/>
      <c r="D27" s="446"/>
      <c r="E27" s="448"/>
      <c r="F27" s="448"/>
      <c r="G27" s="448"/>
      <c r="H27" s="448"/>
      <c r="I27" s="448"/>
      <c r="J27" s="448"/>
      <c r="K27" s="448"/>
    </row>
    <row r="28" spans="1:11" ht="16.5" x14ac:dyDescent="0.25">
      <c r="A28" s="415"/>
      <c r="B28" s="419"/>
      <c r="C28" s="419"/>
      <c r="D28" s="419"/>
      <c r="E28" s="432" t="s">
        <v>59</v>
      </c>
      <c r="F28" s="432"/>
      <c r="G28" s="432"/>
      <c r="H28" s="432"/>
      <c r="I28" s="432"/>
      <c r="J28" s="432"/>
      <c r="K28" s="419"/>
    </row>
    <row r="29" spans="1:11" ht="16.5" x14ac:dyDescent="0.25">
      <c r="A29" s="415"/>
      <c r="B29" s="419"/>
      <c r="C29" s="419"/>
      <c r="D29" s="446"/>
      <c r="E29" s="448"/>
      <c r="F29" s="448"/>
      <c r="G29" s="448"/>
      <c r="H29" s="448"/>
      <c r="I29" s="448"/>
      <c r="J29" s="448"/>
      <c r="K29" s="448"/>
    </row>
    <row r="30" spans="1:11" ht="37.35" customHeight="1" x14ac:dyDescent="0.25">
      <c r="A30" s="415"/>
      <c r="B30" s="419"/>
      <c r="C30" s="419"/>
      <c r="D30" s="437" t="s">
        <v>60</v>
      </c>
      <c r="E30" s="437"/>
      <c r="F30" s="437"/>
      <c r="G30" s="437"/>
      <c r="H30" s="437"/>
      <c r="I30" s="437"/>
      <c r="J30" s="437"/>
      <c r="K30" s="437"/>
    </row>
    <row r="31" spans="1:11" ht="16.5" x14ac:dyDescent="0.25">
      <c r="A31" s="415"/>
      <c r="B31" s="419"/>
      <c r="C31" s="419"/>
      <c r="D31" s="446"/>
      <c r="E31" s="448"/>
      <c r="F31" s="448"/>
      <c r="G31" s="448"/>
      <c r="H31" s="448"/>
      <c r="I31" s="448"/>
      <c r="J31" s="448"/>
      <c r="K31" s="448"/>
    </row>
    <row r="32" spans="1:11" ht="8.1" customHeight="1" x14ac:dyDescent="0.25">
      <c r="A32" s="415"/>
      <c r="B32" s="419"/>
      <c r="C32" s="419"/>
      <c r="D32" s="431" t="s">
        <v>61</v>
      </c>
      <c r="E32" s="431"/>
      <c r="F32" s="431"/>
      <c r="G32" s="431"/>
      <c r="H32" s="431"/>
      <c r="I32" s="431"/>
      <c r="J32" s="431"/>
      <c r="K32" s="431"/>
    </row>
    <row r="33" spans="1:11" ht="28.5" customHeight="1" x14ac:dyDescent="0.25">
      <c r="A33" s="415"/>
      <c r="B33" s="419"/>
      <c r="C33" s="419"/>
      <c r="D33" s="419"/>
      <c r="E33" s="419"/>
      <c r="F33" s="419"/>
      <c r="G33" s="419"/>
      <c r="H33" s="438" t="s">
        <v>62</v>
      </c>
      <c r="I33" s="430"/>
      <c r="J33" s="430"/>
      <c r="K33" s="430"/>
    </row>
    <row r="34" spans="1:11" ht="16.5" x14ac:dyDescent="0.25">
      <c r="A34" s="415"/>
      <c r="B34" s="419"/>
      <c r="C34" s="419"/>
      <c r="D34" s="419"/>
      <c r="E34" s="419"/>
      <c r="F34" s="419"/>
      <c r="G34" s="419"/>
      <c r="H34" s="419"/>
      <c r="I34" s="419"/>
      <c r="J34" s="419"/>
      <c r="K34" s="419"/>
    </row>
    <row r="35" spans="1:11" ht="16.5" x14ac:dyDescent="0.25">
      <c r="A35" s="415"/>
      <c r="B35" s="419"/>
      <c r="C35" s="419"/>
      <c r="D35" s="109"/>
      <c r="E35" s="110"/>
      <c r="F35" s="111"/>
      <c r="G35" s="419"/>
      <c r="H35" s="439" t="s">
        <v>63</v>
      </c>
      <c r="I35" s="440"/>
      <c r="J35" s="440"/>
      <c r="K35" s="441"/>
    </row>
    <row r="36" spans="1:11" ht="17.25" thickBot="1" x14ac:dyDescent="0.3">
      <c r="A36" s="415"/>
      <c r="B36" s="419"/>
      <c r="C36" s="419"/>
      <c r="D36" s="432" t="s">
        <v>64</v>
      </c>
      <c r="E36" s="432"/>
      <c r="F36" s="432"/>
      <c r="G36" s="419"/>
      <c r="H36" s="442" t="s">
        <v>65</v>
      </c>
      <c r="I36" s="443"/>
      <c r="J36" s="444" t="s">
        <v>66</v>
      </c>
      <c r="K36" s="444"/>
    </row>
    <row r="37" spans="1:11" ht="16.5" x14ac:dyDescent="0.25">
      <c r="A37" s="415"/>
      <c r="B37" s="419"/>
      <c r="C37" s="419"/>
      <c r="D37" s="109"/>
      <c r="E37" s="110"/>
      <c r="F37" s="111"/>
      <c r="G37" s="419"/>
      <c r="H37" s="112"/>
      <c r="I37" s="113"/>
      <c r="J37" s="113"/>
      <c r="K37" s="114"/>
    </row>
    <row r="38" spans="1:11" ht="16.5" x14ac:dyDescent="0.25">
      <c r="A38" s="415"/>
      <c r="B38" s="419"/>
      <c r="C38" s="419"/>
      <c r="D38" s="432" t="s">
        <v>67</v>
      </c>
      <c r="E38" s="432"/>
      <c r="F38" s="432"/>
      <c r="G38" s="419"/>
      <c r="H38" s="103"/>
      <c r="I38" s="104"/>
      <c r="J38" s="104"/>
      <c r="K38" s="105"/>
    </row>
    <row r="39" spans="1:11" ht="16.5" x14ac:dyDescent="0.25">
      <c r="A39" s="415"/>
      <c r="B39" s="419"/>
      <c r="C39" s="419"/>
      <c r="D39" s="109"/>
      <c r="E39" s="110"/>
      <c r="F39" s="111"/>
      <c r="G39" s="419"/>
      <c r="H39" s="103"/>
      <c r="I39" s="104"/>
      <c r="J39" s="104"/>
      <c r="K39" s="105"/>
    </row>
    <row r="40" spans="1:11" ht="16.5" x14ac:dyDescent="0.25">
      <c r="A40" s="415"/>
      <c r="B40" s="419"/>
      <c r="C40" s="419"/>
      <c r="D40" s="432" t="s">
        <v>68</v>
      </c>
      <c r="E40" s="432"/>
      <c r="F40" s="432"/>
      <c r="G40" s="419"/>
      <c r="H40" s="103"/>
      <c r="I40" s="104"/>
      <c r="J40" s="104"/>
      <c r="K40" s="105"/>
    </row>
    <row r="41" spans="1:11" ht="16.5" x14ac:dyDescent="0.25">
      <c r="A41" s="415"/>
      <c r="B41" s="419"/>
      <c r="C41" s="419"/>
      <c r="D41" s="419"/>
      <c r="E41" s="419"/>
      <c r="F41" s="419"/>
      <c r="G41" s="419"/>
      <c r="H41" s="103"/>
      <c r="I41" s="104"/>
      <c r="J41" s="104"/>
      <c r="K41" s="105"/>
    </row>
    <row r="42" spans="1:11" ht="16.5" x14ac:dyDescent="0.25">
      <c r="A42" s="415"/>
      <c r="B42" s="419"/>
      <c r="C42" s="419"/>
      <c r="D42" s="449"/>
      <c r="E42" s="450"/>
      <c r="F42" s="451"/>
      <c r="G42" s="419"/>
      <c r="H42" s="103"/>
      <c r="I42" s="104"/>
      <c r="J42" s="104"/>
      <c r="K42" s="105"/>
    </row>
    <row r="43" spans="1:11" ht="16.5" x14ac:dyDescent="0.25">
      <c r="A43" s="415"/>
      <c r="B43" s="419"/>
      <c r="C43" s="419"/>
      <c r="D43" s="452"/>
      <c r="E43" s="453"/>
      <c r="F43" s="454"/>
      <c r="G43" s="419"/>
      <c r="H43" s="103"/>
      <c r="I43" s="104"/>
      <c r="J43" s="104"/>
      <c r="K43" s="105"/>
    </row>
    <row r="44" spans="1:11" ht="17.25" thickBot="1" x14ac:dyDescent="0.3">
      <c r="A44" s="415"/>
      <c r="B44" s="419"/>
      <c r="C44" s="419"/>
      <c r="D44" s="446"/>
      <c r="E44" s="448"/>
      <c r="F44" s="447"/>
      <c r="G44" s="419"/>
      <c r="H44" s="106"/>
      <c r="I44" s="107"/>
      <c r="J44" s="107"/>
      <c r="K44" s="108"/>
    </row>
    <row r="45" spans="1:11" ht="16.5" x14ac:dyDescent="0.25">
      <c r="A45" s="415"/>
      <c r="B45" s="419"/>
      <c r="C45" s="419"/>
      <c r="D45" s="432" t="s">
        <v>69</v>
      </c>
      <c r="E45" s="432"/>
      <c r="F45" s="432"/>
      <c r="G45" s="419"/>
      <c r="H45" s="419"/>
      <c r="I45" s="419"/>
      <c r="J45" s="419"/>
      <c r="K45" s="419"/>
    </row>
    <row r="46" spans="1:11" ht="16.5" x14ac:dyDescent="0.25">
      <c r="B46" s="445"/>
      <c r="C46" s="445"/>
      <c r="D46" s="445"/>
      <c r="E46" s="445"/>
      <c r="F46" s="445"/>
      <c r="G46" s="445"/>
      <c r="H46" s="445"/>
      <c r="I46" s="445"/>
      <c r="J46" s="445"/>
      <c r="K46" s="445"/>
    </row>
  </sheetData>
  <sheetProtection algorithmName="SHA-512" hashValue="zHcYT4mb+X3fNLkXfG6X/hZu4uOJYAKAKtvtWAnFGzmm3jjBxku/OqvR45/xAQyShWz2TUa1CV1ADmvvvkXSoQ==" saltValue="ibh1K8j4LgG+SaXJO+kO3A==" spinCount="100000" sheet="1" objects="1" scenarios="1" selectLockedCells="1"/>
  <mergeCells count="62">
    <mergeCell ref="J19:K19"/>
    <mergeCell ref="D21:E21"/>
    <mergeCell ref="C23:K23"/>
    <mergeCell ref="C25:K25"/>
    <mergeCell ref="D27:K27"/>
    <mergeCell ref="J18:K18"/>
    <mergeCell ref="B7:D7"/>
    <mergeCell ref="E7:G7"/>
    <mergeCell ref="B2:K3"/>
    <mergeCell ref="B5:D5"/>
    <mergeCell ref="E5:K5"/>
    <mergeCell ref="B6:D6"/>
    <mergeCell ref="E6:K6"/>
    <mergeCell ref="D17:E17"/>
    <mergeCell ref="G17:H17"/>
    <mergeCell ref="J17:K17"/>
    <mergeCell ref="D22:E22"/>
    <mergeCell ref="C9:E9"/>
    <mergeCell ref="C11:F11"/>
    <mergeCell ref="C13:F13"/>
    <mergeCell ref="H13:I13"/>
    <mergeCell ref="F15:H15"/>
    <mergeCell ref="C16:E16"/>
    <mergeCell ref="F16:H16"/>
    <mergeCell ref="D18:E18"/>
    <mergeCell ref="G18:H18"/>
    <mergeCell ref="C19:I19"/>
    <mergeCell ref="D37:F37"/>
    <mergeCell ref="H37:I37"/>
    <mergeCell ref="J37:K37"/>
    <mergeCell ref="E24:J24"/>
    <mergeCell ref="E26:J26"/>
    <mergeCell ref="E28:J28"/>
    <mergeCell ref="D30:K30"/>
    <mergeCell ref="D32:K32"/>
    <mergeCell ref="H33:K33"/>
    <mergeCell ref="D35:F35"/>
    <mergeCell ref="H35:K35"/>
    <mergeCell ref="D36:F36"/>
    <mergeCell ref="H36:I36"/>
    <mergeCell ref="J36:K36"/>
    <mergeCell ref="D29:K29"/>
    <mergeCell ref="D31:K31"/>
    <mergeCell ref="H42:I42"/>
    <mergeCell ref="J42:K42"/>
    <mergeCell ref="D38:F38"/>
    <mergeCell ref="H38:I38"/>
    <mergeCell ref="J38:K38"/>
    <mergeCell ref="D39:F39"/>
    <mergeCell ref="H39:I39"/>
    <mergeCell ref="J39:K39"/>
    <mergeCell ref="D40:F40"/>
    <mergeCell ref="H40:I40"/>
    <mergeCell ref="J40:K40"/>
    <mergeCell ref="H41:I41"/>
    <mergeCell ref="J41:K41"/>
    <mergeCell ref="D42:F44"/>
    <mergeCell ref="H43:I43"/>
    <mergeCell ref="J43:K43"/>
    <mergeCell ref="H44:I44"/>
    <mergeCell ref="J44:K44"/>
    <mergeCell ref="D45:F45"/>
  </mergeCells>
  <printOptions horizontalCentered="1"/>
  <pageMargins left="0.78740157480314965" right="0.19685039370078741" top="0.39370078740157483" bottom="0.74803149606299213" header="0.31496062992125984" footer="0.31496062992125984"/>
  <pageSetup paperSize="9" scale="84" orientation="portrait" horizontalDpi="3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Feuil61"/>
  <dimension ref="A1:G38"/>
  <sheetViews>
    <sheetView showGridLines="0" zoomScaleNormal="100" zoomScaleSheetLayoutView="91" workbookViewId="0">
      <selection activeCell="C2" sqref="C2"/>
    </sheetView>
  </sheetViews>
  <sheetFormatPr baseColWidth="10" defaultRowHeight="15" x14ac:dyDescent="0.25"/>
  <cols>
    <col min="1" max="1" width="6.7109375" style="76" customWidth="1"/>
    <col min="2" max="2" width="12.5703125" style="280" customWidth="1"/>
    <col min="3" max="3" width="54.42578125" style="76" customWidth="1"/>
    <col min="4" max="4" width="13.140625" style="77" customWidth="1"/>
    <col min="5" max="5" width="30.5703125" style="281" customWidth="1"/>
    <col min="6" max="16384" width="11.42578125" style="76"/>
  </cols>
  <sheetData>
    <row r="1" spans="1:7" ht="15.75" thickBot="1" x14ac:dyDescent="0.3">
      <c r="A1" s="61"/>
      <c r="B1" s="23"/>
      <c r="C1" s="61"/>
      <c r="D1" s="16"/>
      <c r="E1" s="35"/>
      <c r="F1" s="237"/>
    </row>
    <row r="2" spans="1:7" s="285" customFormat="1" ht="16.5" customHeight="1" thickBot="1" x14ac:dyDescent="0.3">
      <c r="A2" s="151" t="s">
        <v>71</v>
      </c>
      <c r="B2" s="151"/>
      <c r="C2" s="70"/>
      <c r="D2" s="69" t="s">
        <v>105</v>
      </c>
      <c r="E2" s="70"/>
      <c r="F2" s="286"/>
      <c r="G2" s="284"/>
    </row>
    <row r="3" spans="1:7" s="285" customFormat="1" ht="16.5" customHeight="1" thickBot="1" x14ac:dyDescent="0.3">
      <c r="A3" s="151" t="s">
        <v>73</v>
      </c>
      <c r="B3" s="151"/>
      <c r="C3" s="70"/>
      <c r="D3" s="69" t="s">
        <v>74</v>
      </c>
      <c r="E3" s="70"/>
      <c r="F3" s="286"/>
      <c r="G3" s="284"/>
    </row>
    <row r="4" spans="1:7" x14ac:dyDescent="0.25">
      <c r="A4" s="61"/>
      <c r="B4" s="23"/>
      <c r="C4" s="61"/>
      <c r="D4" s="16"/>
      <c r="E4" s="35"/>
      <c r="F4" s="237"/>
    </row>
    <row r="5" spans="1:7" ht="14.25" customHeight="1" thickBot="1" x14ac:dyDescent="0.3">
      <c r="A5" s="61"/>
      <c r="B5" s="23"/>
      <c r="C5" s="61"/>
      <c r="D5" s="16"/>
      <c r="E5" s="35"/>
      <c r="F5" s="237"/>
    </row>
    <row r="6" spans="1:7" ht="27" thickBot="1" x14ac:dyDescent="0.3">
      <c r="A6" s="61"/>
      <c r="B6" s="148" t="s">
        <v>905</v>
      </c>
      <c r="C6" s="149"/>
      <c r="D6" s="149"/>
      <c r="E6" s="150"/>
      <c r="F6" s="237"/>
    </row>
    <row r="7" spans="1:7" ht="17.25" customHeight="1" thickBot="1" x14ac:dyDescent="0.3">
      <c r="A7" s="61"/>
      <c r="B7" s="23"/>
      <c r="C7" s="61"/>
      <c r="D7" s="16"/>
      <c r="E7" s="35"/>
      <c r="F7" s="237"/>
    </row>
    <row r="8" spans="1:7" ht="33.75" customHeight="1" x14ac:dyDescent="0.25">
      <c r="A8" s="61"/>
      <c r="B8" s="944" t="s">
        <v>118</v>
      </c>
      <c r="C8" s="945" t="s">
        <v>249</v>
      </c>
      <c r="D8" s="897" t="s">
        <v>836</v>
      </c>
      <c r="E8" s="946"/>
      <c r="F8" s="237"/>
    </row>
    <row r="9" spans="1:7" x14ac:dyDescent="0.25">
      <c r="A9" s="61"/>
      <c r="B9" s="947" t="s">
        <v>906</v>
      </c>
      <c r="C9" s="32" t="s">
        <v>907</v>
      </c>
      <c r="D9" s="933" t="s">
        <v>908</v>
      </c>
      <c r="E9" s="937">
        <v>701</v>
      </c>
      <c r="F9" s="237"/>
    </row>
    <row r="10" spans="1:7" x14ac:dyDescent="0.25">
      <c r="A10" s="61"/>
      <c r="B10" s="947" t="s">
        <v>909</v>
      </c>
      <c r="C10" s="32" t="s">
        <v>910</v>
      </c>
      <c r="D10" s="933" t="s">
        <v>908</v>
      </c>
      <c r="E10" s="937">
        <v>703</v>
      </c>
      <c r="F10" s="237"/>
    </row>
    <row r="11" spans="1:7" x14ac:dyDescent="0.25">
      <c r="A11" s="61"/>
      <c r="B11" s="947" t="s">
        <v>255</v>
      </c>
      <c r="C11" s="32" t="s">
        <v>911</v>
      </c>
      <c r="D11" s="933" t="s">
        <v>908</v>
      </c>
      <c r="E11" s="937">
        <v>704</v>
      </c>
      <c r="F11" s="237"/>
    </row>
    <row r="12" spans="1:7" x14ac:dyDescent="0.25">
      <c r="A12" s="61"/>
      <c r="B12" s="947" t="s">
        <v>257</v>
      </c>
      <c r="C12" s="32" t="s">
        <v>912</v>
      </c>
      <c r="D12" s="933" t="s">
        <v>908</v>
      </c>
      <c r="E12" s="937">
        <v>7051</v>
      </c>
      <c r="F12" s="237"/>
    </row>
    <row r="13" spans="1:7" x14ac:dyDescent="0.25">
      <c r="A13" s="61"/>
      <c r="B13" s="947" t="s">
        <v>259</v>
      </c>
      <c r="C13" s="32" t="s">
        <v>913</v>
      </c>
      <c r="D13" s="933" t="s">
        <v>908</v>
      </c>
      <c r="E13" s="937" t="s">
        <v>914</v>
      </c>
      <c r="F13" s="237"/>
    </row>
    <row r="14" spans="1:7" x14ac:dyDescent="0.25">
      <c r="A14" s="61"/>
      <c r="B14" s="947" t="s">
        <v>261</v>
      </c>
      <c r="C14" s="32" t="s">
        <v>915</v>
      </c>
      <c r="D14" s="933" t="s">
        <v>908</v>
      </c>
      <c r="E14" s="937">
        <v>71</v>
      </c>
      <c r="F14" s="237"/>
    </row>
    <row r="15" spans="1:7" ht="25.5" x14ac:dyDescent="0.25">
      <c r="A15" s="61"/>
      <c r="B15" s="947" t="s">
        <v>263</v>
      </c>
      <c r="C15" s="32" t="s">
        <v>916</v>
      </c>
      <c r="D15" s="933"/>
      <c r="E15" s="938" t="s">
        <v>917</v>
      </c>
      <c r="F15" s="237"/>
    </row>
    <row r="16" spans="1:7" ht="25.5" x14ac:dyDescent="0.25">
      <c r="A16" s="61"/>
      <c r="B16" s="947" t="s">
        <v>265</v>
      </c>
      <c r="C16" s="34" t="s">
        <v>918</v>
      </c>
      <c r="D16" s="933" t="s">
        <v>908</v>
      </c>
      <c r="E16" s="937">
        <v>79</v>
      </c>
      <c r="F16" s="237"/>
    </row>
    <row r="17" spans="1:6" x14ac:dyDescent="0.25">
      <c r="A17" s="61"/>
      <c r="B17" s="947" t="s">
        <v>268</v>
      </c>
      <c r="C17" s="939" t="s">
        <v>1137</v>
      </c>
      <c r="D17" s="935"/>
      <c r="E17" s="940"/>
      <c r="F17" s="237"/>
    </row>
    <row r="18" spans="1:6" x14ac:dyDescent="0.25">
      <c r="A18" s="61"/>
      <c r="B18" s="947" t="s">
        <v>270</v>
      </c>
      <c r="C18" s="32" t="s">
        <v>919</v>
      </c>
      <c r="D18" s="933" t="s">
        <v>920</v>
      </c>
      <c r="E18" s="937">
        <v>601</v>
      </c>
      <c r="F18" s="237"/>
    </row>
    <row r="19" spans="1:6" ht="25.5" x14ac:dyDescent="0.25">
      <c r="A19" s="61"/>
      <c r="B19" s="947" t="s">
        <v>272</v>
      </c>
      <c r="C19" s="34" t="s">
        <v>921</v>
      </c>
      <c r="D19" s="933" t="s">
        <v>922</v>
      </c>
      <c r="E19" s="937">
        <v>6031</v>
      </c>
      <c r="F19" s="237"/>
    </row>
    <row r="20" spans="1:6" x14ac:dyDescent="0.25">
      <c r="A20" s="61"/>
      <c r="B20" s="947" t="s">
        <v>274</v>
      </c>
      <c r="C20" s="34" t="s">
        <v>923</v>
      </c>
      <c r="D20" s="933" t="s">
        <v>920</v>
      </c>
      <c r="E20" s="937">
        <v>602</v>
      </c>
      <c r="F20" s="237"/>
    </row>
    <row r="21" spans="1:6" x14ac:dyDescent="0.25">
      <c r="A21" s="61"/>
      <c r="B21" s="947" t="s">
        <v>276</v>
      </c>
      <c r="C21" s="34" t="s">
        <v>924</v>
      </c>
      <c r="D21" s="933" t="s">
        <v>920</v>
      </c>
      <c r="E21" s="937" t="s">
        <v>925</v>
      </c>
      <c r="F21" s="237"/>
    </row>
    <row r="22" spans="1:6" ht="25.5" x14ac:dyDescent="0.25">
      <c r="A22" s="61"/>
      <c r="B22" s="947" t="s">
        <v>278</v>
      </c>
      <c r="C22" s="34" t="s">
        <v>926</v>
      </c>
      <c r="D22" s="933" t="s">
        <v>920</v>
      </c>
      <c r="E22" s="937" t="s">
        <v>927</v>
      </c>
      <c r="F22" s="237"/>
    </row>
    <row r="23" spans="1:6" x14ac:dyDescent="0.25">
      <c r="A23" s="61"/>
      <c r="B23" s="947" t="s">
        <v>280</v>
      </c>
      <c r="C23" s="34" t="s">
        <v>928</v>
      </c>
      <c r="D23" s="933" t="s">
        <v>920</v>
      </c>
      <c r="E23" s="937">
        <v>61</v>
      </c>
      <c r="F23" s="237"/>
    </row>
    <row r="24" spans="1:6" x14ac:dyDescent="0.25">
      <c r="A24" s="61"/>
      <c r="B24" s="947" t="s">
        <v>282</v>
      </c>
      <c r="C24" s="34" t="s">
        <v>929</v>
      </c>
      <c r="D24" s="933" t="s">
        <v>920</v>
      </c>
      <c r="E24" s="937" t="s">
        <v>930</v>
      </c>
      <c r="F24" s="237"/>
    </row>
    <row r="25" spans="1:6" x14ac:dyDescent="0.25">
      <c r="A25" s="61"/>
      <c r="B25" s="947" t="s">
        <v>284</v>
      </c>
      <c r="C25" s="34" t="s">
        <v>931</v>
      </c>
      <c r="D25" s="933" t="s">
        <v>920</v>
      </c>
      <c r="E25" s="937">
        <v>64</v>
      </c>
      <c r="F25" s="237"/>
    </row>
    <row r="26" spans="1:6" x14ac:dyDescent="0.25">
      <c r="A26" s="61"/>
      <c r="B26" s="947" t="s">
        <v>286</v>
      </c>
      <c r="C26" s="34" t="s">
        <v>932</v>
      </c>
      <c r="D26" s="933" t="s">
        <v>920</v>
      </c>
      <c r="E26" s="937">
        <v>65</v>
      </c>
      <c r="F26" s="237"/>
    </row>
    <row r="27" spans="1:6" x14ac:dyDescent="0.25">
      <c r="A27" s="61"/>
      <c r="B27" s="947" t="s">
        <v>288</v>
      </c>
      <c r="C27" s="34" t="s">
        <v>289</v>
      </c>
      <c r="D27" s="933" t="s">
        <v>920</v>
      </c>
      <c r="E27" s="937">
        <v>66</v>
      </c>
      <c r="F27" s="237"/>
    </row>
    <row r="28" spans="1:6" x14ac:dyDescent="0.25">
      <c r="A28" s="61"/>
      <c r="B28" s="947" t="s">
        <v>290</v>
      </c>
      <c r="C28" s="34" t="s">
        <v>933</v>
      </c>
      <c r="D28" s="933" t="s">
        <v>920</v>
      </c>
      <c r="E28" s="937">
        <v>67</v>
      </c>
      <c r="F28" s="237"/>
    </row>
    <row r="29" spans="1:6" ht="25.5" x14ac:dyDescent="0.25">
      <c r="A29" s="61"/>
      <c r="B29" s="947" t="s">
        <v>292</v>
      </c>
      <c r="C29" s="34" t="s">
        <v>934</v>
      </c>
      <c r="D29" s="933" t="s">
        <v>920</v>
      </c>
      <c r="E29" s="937" t="s">
        <v>935</v>
      </c>
      <c r="F29" s="237"/>
    </row>
    <row r="30" spans="1:6" x14ac:dyDescent="0.25">
      <c r="A30" s="61"/>
      <c r="B30" s="947" t="s">
        <v>294</v>
      </c>
      <c r="C30" s="939" t="s">
        <v>1138</v>
      </c>
      <c r="D30" s="935"/>
      <c r="E30" s="940"/>
      <c r="F30" s="237"/>
    </row>
    <row r="31" spans="1:6" x14ac:dyDescent="0.25">
      <c r="A31" s="61"/>
      <c r="B31" s="947" t="s">
        <v>296</v>
      </c>
      <c r="C31" s="34" t="s">
        <v>936</v>
      </c>
      <c r="D31" s="933"/>
      <c r="E31" s="937"/>
      <c r="F31" s="237"/>
    </row>
    <row r="32" spans="1:6" x14ac:dyDescent="0.25">
      <c r="A32" s="61"/>
      <c r="B32" s="947" t="s">
        <v>298</v>
      </c>
      <c r="C32" s="34" t="s">
        <v>937</v>
      </c>
      <c r="D32" s="933" t="s">
        <v>908</v>
      </c>
      <c r="E32" s="937" t="s">
        <v>938</v>
      </c>
      <c r="F32" s="237"/>
    </row>
    <row r="33" spans="1:6" x14ac:dyDescent="0.25">
      <c r="A33" s="61"/>
      <c r="B33" s="947" t="s">
        <v>300</v>
      </c>
      <c r="C33" s="34" t="s">
        <v>939</v>
      </c>
      <c r="D33" s="933" t="s">
        <v>920</v>
      </c>
      <c r="E33" s="937" t="s">
        <v>940</v>
      </c>
      <c r="F33" s="237"/>
    </row>
    <row r="34" spans="1:6" x14ac:dyDescent="0.25">
      <c r="A34" s="61"/>
      <c r="B34" s="947" t="s">
        <v>302</v>
      </c>
      <c r="C34" s="34" t="s">
        <v>941</v>
      </c>
      <c r="D34" s="933"/>
      <c r="E34" s="937"/>
      <c r="F34" s="237"/>
    </row>
    <row r="35" spans="1:6" ht="15.75" thickBot="1" x14ac:dyDescent="0.3">
      <c r="A35" s="61"/>
      <c r="B35" s="948" t="s">
        <v>304</v>
      </c>
      <c r="C35" s="941" t="s">
        <v>942</v>
      </c>
      <c r="D35" s="942"/>
      <c r="E35" s="943"/>
      <c r="F35" s="237"/>
    </row>
    <row r="36" spans="1:6" x14ac:dyDescent="0.25">
      <c r="A36" s="237"/>
      <c r="B36" s="949"/>
      <c r="C36" s="336"/>
      <c r="D36" s="919"/>
      <c r="E36" s="920"/>
      <c r="F36" s="237"/>
    </row>
    <row r="37" spans="1:6" x14ac:dyDescent="0.25">
      <c r="A37" s="237"/>
      <c r="B37" s="950"/>
      <c r="C37" s="237"/>
      <c r="D37" s="282"/>
      <c r="E37" s="283"/>
      <c r="F37" s="237"/>
    </row>
    <row r="38" spans="1:6" x14ac:dyDescent="0.25">
      <c r="A38" s="237"/>
      <c r="B38" s="950"/>
      <c r="C38" s="237"/>
      <c r="D38" s="282"/>
      <c r="E38" s="283"/>
      <c r="F38" s="237"/>
    </row>
  </sheetData>
  <sheetProtection algorithmName="SHA-512" hashValue="hnQS1HbZzTJRUdoxCxHVGoXaFrfTYxlU0kfj4TjUfZq7vAKvhEVnvSl95gj5TbCLTCo4p+sQ2RpBXmluPTIJ9w==" saltValue="7yyxc/KMGspxAIkey/fSaA==" spinCount="100000" sheet="1" objects="1" scenarios="1" selectLockedCells="1"/>
  <mergeCells count="4">
    <mergeCell ref="B6:E6"/>
    <mergeCell ref="D8:E8"/>
    <mergeCell ref="A2:B2"/>
    <mergeCell ref="A3:B3"/>
  </mergeCells>
  <pageMargins left="0.7" right="0.7" top="0.75" bottom="0.75" header="0.3" footer="0.3"/>
  <pageSetup paperSize="9" scale="77" orientation="portrait" r:id="rId1"/>
  <colBreaks count="1" manualBreakCount="1">
    <brk id="5" max="1048575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euil62">
    <pageSetUpPr fitToPage="1"/>
  </sheetPr>
  <dimension ref="A1:G60"/>
  <sheetViews>
    <sheetView workbookViewId="0">
      <selection activeCell="B3" sqref="B3:C3"/>
    </sheetView>
  </sheetViews>
  <sheetFormatPr baseColWidth="10" defaultColWidth="11.42578125" defaultRowHeight="16.5" x14ac:dyDescent="0.25"/>
  <cols>
    <col min="1" max="1" width="51" style="960" customWidth="1"/>
    <col min="2" max="2" width="23" style="960" customWidth="1"/>
    <col min="3" max="3" width="20.5703125" style="960" customWidth="1"/>
    <col min="4" max="4" width="19.140625" style="960" customWidth="1"/>
    <col min="5" max="5" width="13.7109375" style="960" customWidth="1"/>
    <col min="6" max="16384" width="11.42578125" style="960"/>
  </cols>
  <sheetData>
    <row r="1" spans="1:7" ht="14.45" customHeight="1" thickBot="1" x14ac:dyDescent="0.3">
      <c r="A1" s="352">
        <v>38</v>
      </c>
      <c r="B1" s="352"/>
      <c r="C1" s="352"/>
      <c r="D1" s="352"/>
      <c r="E1" s="352"/>
      <c r="F1" s="959"/>
    </row>
    <row r="2" spans="1:7" ht="16.5" customHeight="1" thickBot="1" x14ac:dyDescent="0.3">
      <c r="A2" s="961" t="s">
        <v>71</v>
      </c>
      <c r="B2" s="155"/>
      <c r="C2" s="156"/>
      <c r="D2" s="961" t="s">
        <v>105</v>
      </c>
      <c r="E2" s="59"/>
      <c r="F2" s="962"/>
      <c r="G2" s="963"/>
    </row>
    <row r="3" spans="1:7" ht="16.5" customHeight="1" thickBot="1" x14ac:dyDescent="0.3">
      <c r="A3" s="961" t="s">
        <v>73</v>
      </c>
      <c r="B3" s="155"/>
      <c r="C3" s="156"/>
      <c r="D3" s="961" t="s">
        <v>74</v>
      </c>
      <c r="E3" s="59"/>
      <c r="F3" s="962"/>
      <c r="G3" s="963"/>
    </row>
    <row r="4" spans="1:7" ht="16.5" customHeight="1" x14ac:dyDescent="0.25">
      <c r="A4" s="964"/>
      <c r="B4" s="964"/>
      <c r="C4" s="964"/>
      <c r="D4" s="964"/>
      <c r="E4" s="964"/>
      <c r="F4" s="962"/>
      <c r="G4" s="963"/>
    </row>
    <row r="5" spans="1:7" x14ac:dyDescent="0.25">
      <c r="A5" s="965" t="s">
        <v>1553</v>
      </c>
      <c r="B5" s="965"/>
      <c r="C5" s="965"/>
      <c r="D5" s="965"/>
      <c r="E5" s="965"/>
      <c r="F5" s="959"/>
    </row>
    <row r="6" spans="1:7" x14ac:dyDescent="0.25">
      <c r="A6" s="966" t="s">
        <v>1143</v>
      </c>
      <c r="B6" s="966"/>
      <c r="C6" s="966"/>
      <c r="D6" s="966"/>
      <c r="E6" s="966"/>
      <c r="F6" s="959"/>
    </row>
    <row r="7" spans="1:7" x14ac:dyDescent="0.25">
      <c r="A7" s="967"/>
      <c r="B7" s="967"/>
      <c r="C7" s="967"/>
      <c r="D7" s="967"/>
      <c r="E7" s="967"/>
      <c r="F7" s="959"/>
    </row>
    <row r="8" spans="1:7" ht="31.5" x14ac:dyDescent="0.25">
      <c r="A8" s="968" t="s">
        <v>563</v>
      </c>
      <c r="B8" s="968" t="s">
        <v>564</v>
      </c>
      <c r="C8" s="968" t="s">
        <v>1144</v>
      </c>
      <c r="D8" s="968" t="s">
        <v>565</v>
      </c>
      <c r="E8" s="968" t="s">
        <v>1145</v>
      </c>
      <c r="F8" s="959"/>
    </row>
    <row r="9" spans="1:7" ht="21.95" customHeight="1" x14ac:dyDescent="0.25">
      <c r="A9" s="969" t="s">
        <v>1146</v>
      </c>
      <c r="B9" s="952"/>
      <c r="C9" s="952"/>
      <c r="D9" s="952"/>
      <c r="E9" s="953"/>
      <c r="F9" s="959"/>
    </row>
    <row r="10" spans="1:7" x14ac:dyDescent="0.25">
      <c r="A10" s="970" t="s">
        <v>1147</v>
      </c>
      <c r="B10" s="952"/>
      <c r="C10" s="952"/>
      <c r="D10" s="952"/>
      <c r="E10" s="953"/>
      <c r="F10" s="959"/>
    </row>
    <row r="11" spans="1:7" x14ac:dyDescent="0.25">
      <c r="A11" s="971" t="s">
        <v>1148</v>
      </c>
      <c r="B11" s="954"/>
      <c r="C11" s="952"/>
      <c r="D11" s="952"/>
      <c r="E11" s="953"/>
      <c r="F11" s="959"/>
    </row>
    <row r="12" spans="1:7" x14ac:dyDescent="0.25">
      <c r="A12" s="972" t="s">
        <v>1149</v>
      </c>
      <c r="B12" s="954"/>
      <c r="C12" s="952"/>
      <c r="D12" s="952"/>
      <c r="E12" s="953"/>
      <c r="F12" s="959"/>
    </row>
    <row r="13" spans="1:7" x14ac:dyDescent="0.25">
      <c r="A13" s="972" t="s">
        <v>1150</v>
      </c>
      <c r="B13" s="954"/>
      <c r="C13" s="952"/>
      <c r="D13" s="952"/>
      <c r="E13" s="953"/>
      <c r="F13" s="959"/>
    </row>
    <row r="14" spans="1:7" x14ac:dyDescent="0.25">
      <c r="A14" s="972" t="s">
        <v>1151</v>
      </c>
      <c r="B14" s="954"/>
      <c r="C14" s="952"/>
      <c r="D14" s="952"/>
      <c r="E14" s="953"/>
      <c r="F14" s="959"/>
    </row>
    <row r="15" spans="1:7" x14ac:dyDescent="0.25">
      <c r="A15" s="972" t="s">
        <v>1152</v>
      </c>
      <c r="B15" s="954"/>
      <c r="C15" s="952"/>
      <c r="D15" s="952"/>
      <c r="E15" s="953"/>
      <c r="F15" s="959"/>
    </row>
    <row r="16" spans="1:7" x14ac:dyDescent="0.25">
      <c r="A16" s="972" t="s">
        <v>1153</v>
      </c>
      <c r="B16" s="954"/>
      <c r="C16" s="952"/>
      <c r="D16" s="952"/>
      <c r="E16" s="953"/>
      <c r="F16" s="959"/>
    </row>
    <row r="17" spans="1:6" x14ac:dyDescent="0.25">
      <c r="A17" s="973" t="s">
        <v>1154</v>
      </c>
      <c r="B17" s="954"/>
      <c r="C17" s="952"/>
      <c r="D17" s="952"/>
      <c r="E17" s="953"/>
      <c r="F17" s="959"/>
    </row>
    <row r="18" spans="1:6" x14ac:dyDescent="0.25">
      <c r="A18" s="974" t="s">
        <v>1155</v>
      </c>
      <c r="B18" s="955"/>
      <c r="C18" s="955"/>
      <c r="D18" s="955"/>
      <c r="E18" s="956"/>
      <c r="F18" s="959"/>
    </row>
    <row r="19" spans="1:6" x14ac:dyDescent="0.25">
      <c r="A19" s="969" t="s">
        <v>1156</v>
      </c>
      <c r="B19" s="952"/>
      <c r="C19" s="952"/>
      <c r="D19" s="952"/>
      <c r="E19" s="953"/>
      <c r="F19" s="959"/>
    </row>
    <row r="20" spans="1:6" x14ac:dyDescent="0.25">
      <c r="A20" s="975" t="s">
        <v>1157</v>
      </c>
      <c r="B20" s="952"/>
      <c r="C20" s="952"/>
      <c r="D20" s="952"/>
      <c r="E20" s="953"/>
      <c r="F20" s="959"/>
    </row>
    <row r="21" spans="1:6" x14ac:dyDescent="0.25">
      <c r="A21" s="971" t="s">
        <v>1158</v>
      </c>
      <c r="B21" s="954"/>
      <c r="C21" s="952"/>
      <c r="D21" s="952"/>
      <c r="E21" s="953"/>
      <c r="F21" s="959"/>
    </row>
    <row r="22" spans="1:6" x14ac:dyDescent="0.25">
      <c r="A22" s="972" t="s">
        <v>1159</v>
      </c>
      <c r="B22" s="954"/>
      <c r="C22" s="952"/>
      <c r="D22" s="952"/>
      <c r="E22" s="953"/>
      <c r="F22" s="959"/>
    </row>
    <row r="23" spans="1:6" x14ac:dyDescent="0.25">
      <c r="A23" s="972" t="s">
        <v>1160</v>
      </c>
      <c r="B23" s="954"/>
      <c r="C23" s="952"/>
      <c r="D23" s="952"/>
      <c r="E23" s="953"/>
      <c r="F23" s="959"/>
    </row>
    <row r="24" spans="1:6" x14ac:dyDescent="0.25">
      <c r="A24" s="973" t="s">
        <v>1161</v>
      </c>
      <c r="B24" s="954"/>
      <c r="C24" s="952"/>
      <c r="D24" s="952"/>
      <c r="E24" s="953"/>
      <c r="F24" s="959"/>
    </row>
    <row r="25" spans="1:6" x14ac:dyDescent="0.25">
      <c r="A25" s="976" t="s">
        <v>1162</v>
      </c>
      <c r="B25" s="952"/>
      <c r="C25" s="952"/>
      <c r="D25" s="952"/>
      <c r="E25" s="953"/>
      <c r="F25" s="959"/>
    </row>
    <row r="26" spans="1:6" x14ac:dyDescent="0.25">
      <c r="A26" s="971" t="s">
        <v>1163</v>
      </c>
      <c r="B26" s="954"/>
      <c r="C26" s="952"/>
      <c r="D26" s="952"/>
      <c r="E26" s="953"/>
      <c r="F26" s="959"/>
    </row>
    <row r="27" spans="1:6" ht="25.5" x14ac:dyDescent="0.25">
      <c r="A27" s="972" t="s">
        <v>1164</v>
      </c>
      <c r="B27" s="954"/>
      <c r="C27" s="952"/>
      <c r="D27" s="952"/>
      <c r="E27" s="953"/>
      <c r="F27" s="959"/>
    </row>
    <row r="28" spans="1:6" x14ac:dyDescent="0.25">
      <c r="A28" s="973" t="s">
        <v>1165</v>
      </c>
      <c r="B28" s="954"/>
      <c r="C28" s="952"/>
      <c r="D28" s="952"/>
      <c r="E28" s="953"/>
      <c r="F28" s="959"/>
    </row>
    <row r="29" spans="1:6" x14ac:dyDescent="0.25">
      <c r="A29" s="974" t="s">
        <v>1166</v>
      </c>
      <c r="B29" s="952"/>
      <c r="C29" s="952"/>
      <c r="D29" s="952"/>
      <c r="E29" s="953"/>
      <c r="F29" s="959"/>
    </row>
    <row r="30" spans="1:6" x14ac:dyDescent="0.25">
      <c r="A30" s="969" t="s">
        <v>1167</v>
      </c>
      <c r="B30" s="952"/>
      <c r="C30" s="952"/>
      <c r="D30" s="952"/>
      <c r="E30" s="953"/>
      <c r="F30" s="959"/>
    </row>
    <row r="31" spans="1:6" x14ac:dyDescent="0.25">
      <c r="A31" s="970" t="s">
        <v>1168</v>
      </c>
      <c r="B31" s="952"/>
      <c r="C31" s="952"/>
      <c r="D31" s="952"/>
      <c r="E31" s="953"/>
      <c r="F31" s="959"/>
    </row>
    <row r="32" spans="1:6" x14ac:dyDescent="0.25">
      <c r="A32" s="971" t="s">
        <v>1169</v>
      </c>
      <c r="B32" s="954"/>
      <c r="C32" s="952"/>
      <c r="D32" s="952"/>
      <c r="E32" s="953"/>
      <c r="F32" s="959"/>
    </row>
    <row r="33" spans="1:6" x14ac:dyDescent="0.25">
      <c r="A33" s="972" t="s">
        <v>1170</v>
      </c>
      <c r="B33" s="954"/>
      <c r="C33" s="952"/>
      <c r="D33" s="952"/>
      <c r="E33" s="953"/>
      <c r="F33" s="959"/>
    </row>
    <row r="34" spans="1:6" x14ac:dyDescent="0.25">
      <c r="A34" s="972" t="s">
        <v>1171</v>
      </c>
      <c r="B34" s="954"/>
      <c r="C34" s="952"/>
      <c r="D34" s="952"/>
      <c r="E34" s="953"/>
      <c r="F34" s="959"/>
    </row>
    <row r="35" spans="1:6" x14ac:dyDescent="0.25">
      <c r="A35" s="973" t="s">
        <v>1172</v>
      </c>
      <c r="B35" s="954"/>
      <c r="C35" s="952"/>
      <c r="D35" s="952"/>
      <c r="E35" s="953"/>
      <c r="F35" s="959"/>
    </row>
    <row r="36" spans="1:6" x14ac:dyDescent="0.25">
      <c r="A36" s="977" t="s">
        <v>1173</v>
      </c>
      <c r="B36" s="952"/>
      <c r="C36" s="952"/>
      <c r="D36" s="952"/>
      <c r="E36" s="953"/>
      <c r="F36" s="959"/>
    </row>
    <row r="37" spans="1:6" x14ac:dyDescent="0.25">
      <c r="A37" s="970" t="s">
        <v>1174</v>
      </c>
      <c r="B37" s="952"/>
      <c r="C37" s="952"/>
      <c r="D37" s="952"/>
      <c r="E37" s="953"/>
      <c r="F37" s="959"/>
    </row>
    <row r="38" spans="1:6" x14ac:dyDescent="0.25">
      <c r="A38" s="971" t="s">
        <v>1175</v>
      </c>
      <c r="B38" s="954"/>
      <c r="C38" s="952"/>
      <c r="D38" s="952"/>
      <c r="E38" s="953"/>
      <c r="F38" s="959"/>
    </row>
    <row r="39" spans="1:6" x14ac:dyDescent="0.25">
      <c r="A39" s="972" t="s">
        <v>1176</v>
      </c>
      <c r="B39" s="954"/>
      <c r="C39" s="952"/>
      <c r="D39" s="952"/>
      <c r="E39" s="953"/>
      <c r="F39" s="959"/>
    </row>
    <row r="40" spans="1:6" x14ac:dyDescent="0.25">
      <c r="A40" s="973" t="s">
        <v>1177</v>
      </c>
      <c r="B40" s="954"/>
      <c r="C40" s="952"/>
      <c r="D40" s="952"/>
      <c r="E40" s="953"/>
      <c r="F40" s="959"/>
    </row>
    <row r="41" spans="1:6" x14ac:dyDescent="0.25">
      <c r="A41" s="978" t="s">
        <v>1178</v>
      </c>
      <c r="B41" s="952"/>
      <c r="C41" s="952"/>
      <c r="D41" s="952"/>
      <c r="E41" s="953"/>
      <c r="F41" s="959"/>
    </row>
    <row r="42" spans="1:6" x14ac:dyDescent="0.25">
      <c r="A42" s="971" t="s">
        <v>1179</v>
      </c>
      <c r="B42" s="954"/>
      <c r="C42" s="952"/>
      <c r="D42" s="952"/>
      <c r="E42" s="953"/>
      <c r="F42" s="959"/>
    </row>
    <row r="43" spans="1:6" x14ac:dyDescent="0.25">
      <c r="A43" s="972" t="s">
        <v>1180</v>
      </c>
      <c r="B43" s="954"/>
      <c r="C43" s="952"/>
      <c r="D43" s="952"/>
      <c r="E43" s="953"/>
      <c r="F43" s="959"/>
    </row>
    <row r="44" spans="1:6" x14ac:dyDescent="0.25">
      <c r="A44" s="973" t="s">
        <v>1181</v>
      </c>
      <c r="B44" s="954"/>
      <c r="C44" s="952"/>
      <c r="D44" s="952"/>
      <c r="E44" s="953"/>
      <c r="F44" s="959"/>
    </row>
    <row r="45" spans="1:6" x14ac:dyDescent="0.25">
      <c r="A45" s="977" t="s">
        <v>1182</v>
      </c>
      <c r="B45" s="952"/>
      <c r="C45" s="952"/>
      <c r="D45" s="952"/>
      <c r="E45" s="953"/>
      <c r="F45" s="959"/>
    </row>
    <row r="46" spans="1:6" x14ac:dyDescent="0.25">
      <c r="A46" s="969" t="s">
        <v>1183</v>
      </c>
      <c r="B46" s="952"/>
      <c r="C46" s="952"/>
      <c r="D46" s="952"/>
      <c r="E46" s="953"/>
      <c r="F46" s="959"/>
    </row>
    <row r="47" spans="1:6" x14ac:dyDescent="0.25">
      <c r="A47" s="969" t="s">
        <v>1184</v>
      </c>
      <c r="B47" s="952"/>
      <c r="C47" s="952"/>
      <c r="D47" s="952"/>
      <c r="E47" s="953"/>
      <c r="F47" s="959"/>
    </row>
    <row r="48" spans="1:6" x14ac:dyDescent="0.25">
      <c r="A48" s="969" t="s">
        <v>1185</v>
      </c>
      <c r="B48" s="952"/>
      <c r="C48" s="952"/>
      <c r="D48" s="952"/>
      <c r="E48" s="953"/>
      <c r="F48" s="959"/>
    </row>
    <row r="49" spans="1:6" x14ac:dyDescent="0.25">
      <c r="A49" s="969" t="s">
        <v>1186</v>
      </c>
      <c r="B49" s="952"/>
      <c r="C49" s="952"/>
      <c r="D49" s="952"/>
      <c r="E49" s="953"/>
      <c r="F49" s="959"/>
    </row>
    <row r="50" spans="1:6" x14ac:dyDescent="0.25">
      <c r="A50" s="969" t="s">
        <v>1187</v>
      </c>
      <c r="B50" s="952"/>
      <c r="C50" s="952"/>
      <c r="D50" s="952"/>
      <c r="E50" s="953"/>
      <c r="F50" s="959"/>
    </row>
    <row r="51" spans="1:6" x14ac:dyDescent="0.25">
      <c r="A51" s="969" t="s">
        <v>1188</v>
      </c>
      <c r="B51" s="952"/>
      <c r="C51" s="952"/>
      <c r="D51" s="952"/>
      <c r="E51" s="953"/>
      <c r="F51" s="959"/>
    </row>
    <row r="52" spans="1:6" x14ac:dyDescent="0.25">
      <c r="A52" s="951"/>
      <c r="B52" s="952"/>
      <c r="C52" s="952"/>
      <c r="D52" s="952"/>
      <c r="E52" s="953"/>
      <c r="F52" s="959"/>
    </row>
    <row r="53" spans="1:6" x14ac:dyDescent="0.25">
      <c r="A53" s="951"/>
      <c r="B53" s="952"/>
      <c r="C53" s="952"/>
      <c r="D53" s="952"/>
      <c r="E53" s="953"/>
      <c r="F53" s="959"/>
    </row>
    <row r="54" spans="1:6" x14ac:dyDescent="0.25">
      <c r="A54" s="979" t="s">
        <v>1189</v>
      </c>
      <c r="B54" s="957"/>
      <c r="C54" s="957"/>
      <c r="D54" s="957"/>
      <c r="E54" s="958"/>
      <c r="F54" s="959"/>
    </row>
    <row r="55" spans="1:6" x14ac:dyDescent="0.25">
      <c r="A55" s="980" t="s">
        <v>1190</v>
      </c>
      <c r="B55" s="967"/>
      <c r="C55" s="967"/>
      <c r="D55" s="967"/>
      <c r="E55" s="967"/>
      <c r="F55" s="959"/>
    </row>
    <row r="56" spans="1:6" ht="17.25" thickBot="1" x14ac:dyDescent="0.3">
      <c r="A56" s="981" t="s">
        <v>1191</v>
      </c>
      <c r="B56" s="967"/>
      <c r="C56" s="967"/>
      <c r="D56" s="967"/>
      <c r="E56" s="967"/>
      <c r="F56" s="959"/>
    </row>
    <row r="57" spans="1:6" ht="126.75" customHeight="1" thickBot="1" x14ac:dyDescent="0.3">
      <c r="A57" s="152"/>
      <c r="B57" s="153"/>
      <c r="C57" s="153"/>
      <c r="D57" s="153"/>
      <c r="E57" s="154"/>
      <c r="F57" s="959"/>
    </row>
    <row r="58" spans="1:6" ht="20.25" customHeight="1" x14ac:dyDescent="0.25">
      <c r="A58" s="982" t="s">
        <v>1192</v>
      </c>
      <c r="B58" s="982"/>
      <c r="C58" s="982"/>
      <c r="D58" s="982"/>
      <c r="E58" s="982"/>
      <c r="F58" s="959"/>
    </row>
    <row r="59" spans="1:6" ht="19.5" customHeight="1" x14ac:dyDescent="0.25">
      <c r="A59" s="982" t="s">
        <v>1193</v>
      </c>
      <c r="B59" s="982"/>
      <c r="C59" s="982"/>
      <c r="D59" s="982"/>
      <c r="E59" s="982"/>
      <c r="F59" s="959"/>
    </row>
    <row r="60" spans="1:6" x14ac:dyDescent="0.25">
      <c r="A60" s="959"/>
      <c r="B60" s="959"/>
      <c r="C60" s="959"/>
      <c r="D60" s="959"/>
      <c r="E60" s="959"/>
      <c r="F60" s="959"/>
    </row>
  </sheetData>
  <sheetProtection algorithmName="SHA-512" hashValue="hEybOfjJkWWLN4yPzNOUxDOqjn/1CtX3bWN2nBmckb+b5X5hIUVOheVQxFZpixPaXsbYCNdqseRIWAKMQrnAjA==" saltValue="JowRar81JyY3VoxGGzr2Gw==" spinCount="100000" sheet="1" objects="1" scenarios="1" selectLockedCells="1"/>
  <mergeCells count="8">
    <mergeCell ref="A58:E58"/>
    <mergeCell ref="A59:E59"/>
    <mergeCell ref="A1:E1"/>
    <mergeCell ref="A5:E5"/>
    <mergeCell ref="A6:E6"/>
    <mergeCell ref="A57:E57"/>
    <mergeCell ref="B2:C2"/>
    <mergeCell ref="B3:C3"/>
  </mergeCells>
  <printOptions horizontalCentered="1"/>
  <pageMargins left="0.19685039370078741" right="0.23622047244094491" top="0.19685039370078741" bottom="0.15748031496062992" header="0.31496062992125984" footer="0.31496062992125984"/>
  <pageSetup paperSize="9" scale="77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Feuil63">
    <pageSetUpPr fitToPage="1"/>
  </sheetPr>
  <dimension ref="A1:L43"/>
  <sheetViews>
    <sheetView zoomScale="95" zoomScaleNormal="95" workbookViewId="0">
      <selection activeCell="J2" sqref="J2:J3"/>
    </sheetView>
  </sheetViews>
  <sheetFormatPr baseColWidth="10" defaultColWidth="11.42578125" defaultRowHeight="16.5" x14ac:dyDescent="0.25"/>
  <cols>
    <col min="1" max="1" width="3.140625" style="960" customWidth="1"/>
    <col min="2" max="2" width="44" style="960" bestFit="1" customWidth="1"/>
    <col min="3" max="3" width="15.42578125" style="960" customWidth="1"/>
    <col min="4" max="4" width="10.42578125" style="960" customWidth="1"/>
    <col min="5" max="5" width="14.140625" style="960" customWidth="1"/>
    <col min="6" max="6" width="9.42578125" style="960" customWidth="1"/>
    <col min="7" max="7" width="12.140625" style="960" customWidth="1"/>
    <col min="8" max="8" width="7.42578125" style="960" customWidth="1"/>
    <col min="9" max="9" width="11.42578125" style="960"/>
    <col min="10" max="10" width="15.85546875" style="960" customWidth="1"/>
    <col min="11" max="11" width="14.140625" style="960" customWidth="1"/>
    <col min="12" max="16384" width="11.42578125" style="960"/>
  </cols>
  <sheetData>
    <row r="1" spans="1:12" ht="14.45" customHeight="1" thickBot="1" x14ac:dyDescent="0.3">
      <c r="A1" s="352">
        <v>39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959"/>
    </row>
    <row r="2" spans="1:12" ht="16.5" customHeight="1" thickBot="1" x14ac:dyDescent="0.3">
      <c r="A2" s="983" t="s">
        <v>1576</v>
      </c>
      <c r="B2" s="983"/>
      <c r="C2" s="155"/>
      <c r="D2" s="161"/>
      <c r="E2" s="161"/>
      <c r="F2" s="156"/>
      <c r="G2" s="373"/>
      <c r="H2" s="983" t="s">
        <v>1577</v>
      </c>
      <c r="I2" s="983"/>
      <c r="J2" s="59"/>
      <c r="K2" s="373"/>
      <c r="L2" s="959"/>
    </row>
    <row r="3" spans="1:12" ht="14.1" customHeight="1" thickBot="1" x14ac:dyDescent="0.3">
      <c r="A3" s="983" t="s">
        <v>106</v>
      </c>
      <c r="B3" s="983"/>
      <c r="C3" s="155"/>
      <c r="D3" s="161"/>
      <c r="E3" s="161"/>
      <c r="F3" s="156"/>
      <c r="G3" s="373"/>
      <c r="H3" s="983" t="s">
        <v>1566</v>
      </c>
      <c r="I3" s="983"/>
      <c r="J3" s="59"/>
      <c r="K3" s="373"/>
      <c r="L3" s="959"/>
    </row>
    <row r="4" spans="1:12" ht="15.95" customHeight="1" x14ac:dyDescent="0.25">
      <c r="A4" s="984" t="s">
        <v>1554</v>
      </c>
      <c r="B4" s="984"/>
      <c r="C4" s="984"/>
      <c r="D4" s="984"/>
      <c r="E4" s="984"/>
      <c r="F4" s="984"/>
      <c r="G4" s="984"/>
      <c r="H4" s="984"/>
      <c r="I4" s="984"/>
      <c r="J4" s="984"/>
      <c r="K4" s="984"/>
      <c r="L4" s="959"/>
    </row>
    <row r="5" spans="1:12" ht="7.5" customHeight="1" x14ac:dyDescent="0.25">
      <c r="A5" s="985"/>
      <c r="B5" s="967"/>
      <c r="C5" s="967"/>
      <c r="D5" s="967"/>
      <c r="E5" s="967"/>
      <c r="F5" s="967"/>
      <c r="G5" s="967"/>
      <c r="H5" s="967"/>
      <c r="I5" s="967"/>
      <c r="J5" s="967"/>
      <c r="K5" s="967"/>
      <c r="L5" s="959"/>
    </row>
    <row r="6" spans="1:12" ht="12" customHeight="1" x14ac:dyDescent="0.25">
      <c r="A6" s="986" t="s">
        <v>1194</v>
      </c>
      <c r="B6" s="986"/>
      <c r="C6" s="986"/>
      <c r="D6" s="986"/>
      <c r="E6" s="986"/>
      <c r="F6" s="986"/>
      <c r="G6" s="986"/>
      <c r="H6" s="986"/>
      <c r="I6" s="986"/>
      <c r="J6" s="986"/>
      <c r="K6" s="986"/>
      <c r="L6" s="959"/>
    </row>
    <row r="7" spans="1:12" ht="6.6" customHeight="1" x14ac:dyDescent="0.25">
      <c r="A7" s="986"/>
      <c r="B7" s="986"/>
      <c r="C7" s="986"/>
      <c r="D7" s="986"/>
      <c r="E7" s="986"/>
      <c r="F7" s="986"/>
      <c r="G7" s="986"/>
      <c r="H7" s="986"/>
      <c r="I7" s="986"/>
      <c r="J7" s="986"/>
      <c r="K7" s="986"/>
      <c r="L7" s="959"/>
    </row>
    <row r="8" spans="1:12" ht="11.25" customHeight="1" x14ac:dyDescent="0.25">
      <c r="A8" s="987" t="s">
        <v>1195</v>
      </c>
      <c r="B8" s="988" t="s">
        <v>1196</v>
      </c>
      <c r="C8" s="988"/>
      <c r="D8" s="988"/>
      <c r="E8" s="988"/>
      <c r="F8" s="988"/>
      <c r="G8" s="988"/>
      <c r="H8" s="988"/>
      <c r="I8" s="988"/>
      <c r="J8" s="989">
        <v>8</v>
      </c>
      <c r="K8" s="989">
        <v>9</v>
      </c>
      <c r="L8" s="959"/>
    </row>
    <row r="9" spans="1:12" ht="27" x14ac:dyDescent="0.25">
      <c r="A9" s="987"/>
      <c r="B9" s="990" t="s">
        <v>1197</v>
      </c>
      <c r="C9" s="990" t="s">
        <v>1198</v>
      </c>
      <c r="D9" s="991" t="s">
        <v>1199</v>
      </c>
      <c r="E9" s="991"/>
      <c r="F9" s="992" t="s">
        <v>1200</v>
      </c>
      <c r="G9" s="993"/>
      <c r="H9" s="990" t="s">
        <v>1201</v>
      </c>
      <c r="I9" s="990" t="s">
        <v>1202</v>
      </c>
      <c r="J9" s="990" t="s">
        <v>1203</v>
      </c>
      <c r="K9" s="990" t="s">
        <v>1204</v>
      </c>
      <c r="L9" s="959"/>
    </row>
    <row r="10" spans="1:12" ht="11.25" customHeight="1" x14ac:dyDescent="0.25">
      <c r="A10" s="987"/>
      <c r="B10" s="994">
        <v>1</v>
      </c>
      <c r="C10" s="995">
        <v>2</v>
      </c>
      <c r="D10" s="995" t="s">
        <v>1205</v>
      </c>
      <c r="E10" s="995" t="s">
        <v>1206</v>
      </c>
      <c r="F10" s="996" t="s">
        <v>1207</v>
      </c>
      <c r="G10" s="997"/>
      <c r="H10" s="995">
        <v>6</v>
      </c>
      <c r="I10" s="995" t="s">
        <v>1208</v>
      </c>
      <c r="J10" s="43"/>
      <c r="K10" s="42"/>
      <c r="L10" s="959"/>
    </row>
    <row r="11" spans="1:12" ht="12.95" customHeight="1" x14ac:dyDescent="0.25">
      <c r="A11" s="995">
        <v>1</v>
      </c>
      <c r="B11" s="998" t="s">
        <v>1209</v>
      </c>
      <c r="C11" s="44"/>
      <c r="D11" s="999">
        <v>0.25</v>
      </c>
      <c r="E11" s="40"/>
      <c r="F11" s="157"/>
      <c r="G11" s="158"/>
      <c r="H11" s="1000">
        <v>0.25</v>
      </c>
      <c r="I11" s="45"/>
      <c r="J11" s="45"/>
      <c r="K11" s="45"/>
      <c r="L11" s="959"/>
    </row>
    <row r="12" spans="1:12" ht="12.95" customHeight="1" x14ac:dyDescent="0.25">
      <c r="A12" s="995">
        <v>2</v>
      </c>
      <c r="B12" s="998" t="s">
        <v>1210</v>
      </c>
      <c r="C12" s="44"/>
      <c r="D12" s="999">
        <v>0.1</v>
      </c>
      <c r="E12" s="40"/>
      <c r="F12" s="157"/>
      <c r="G12" s="158"/>
      <c r="H12" s="1000">
        <v>0.25</v>
      </c>
      <c r="I12" s="45"/>
      <c r="J12" s="45"/>
      <c r="K12" s="45"/>
      <c r="L12" s="959"/>
    </row>
    <row r="13" spans="1:12" ht="12.95" customHeight="1" x14ac:dyDescent="0.25">
      <c r="A13" s="995"/>
      <c r="B13" s="998" t="s">
        <v>1211</v>
      </c>
      <c r="C13" s="44"/>
      <c r="D13" s="46"/>
      <c r="E13" s="40"/>
      <c r="F13" s="157"/>
      <c r="G13" s="158"/>
      <c r="H13" s="1000">
        <v>0.25</v>
      </c>
      <c r="I13" s="45"/>
      <c r="J13" s="45"/>
      <c r="K13" s="45"/>
      <c r="L13" s="959"/>
    </row>
    <row r="14" spans="1:12" ht="12.95" customHeight="1" x14ac:dyDescent="0.25">
      <c r="A14" s="995">
        <v>3</v>
      </c>
      <c r="B14" s="998" t="s">
        <v>1212</v>
      </c>
      <c r="C14" s="44"/>
      <c r="D14" s="1001"/>
      <c r="E14" s="1001"/>
      <c r="F14" s="996" t="s">
        <v>1213</v>
      </c>
      <c r="G14" s="997"/>
      <c r="H14" s="1000">
        <v>0.25</v>
      </c>
      <c r="I14" s="45"/>
      <c r="J14" s="45"/>
      <c r="K14" s="45"/>
      <c r="L14" s="959"/>
    </row>
    <row r="15" spans="1:12" ht="12.95" customHeight="1" x14ac:dyDescent="0.25">
      <c r="A15" s="995">
        <v>4</v>
      </c>
      <c r="B15" s="1002" t="s">
        <v>1214</v>
      </c>
      <c r="C15" s="44"/>
      <c r="D15" s="1003"/>
      <c r="E15" s="1003"/>
      <c r="F15" s="1004"/>
      <c r="G15" s="1005"/>
      <c r="H15" s="1000">
        <v>0.05</v>
      </c>
      <c r="I15" s="45"/>
      <c r="J15" s="45"/>
      <c r="K15" s="45"/>
      <c r="L15" s="959"/>
    </row>
    <row r="16" spans="1:12" ht="12.95" customHeight="1" x14ac:dyDescent="0.25">
      <c r="A16" s="995">
        <v>5</v>
      </c>
      <c r="B16" s="998" t="s">
        <v>1215</v>
      </c>
      <c r="C16" s="44"/>
      <c r="D16" s="1001"/>
      <c r="E16" s="1001"/>
      <c r="F16" s="1006"/>
      <c r="G16" s="1007"/>
      <c r="H16" s="1000">
        <v>0.02</v>
      </c>
      <c r="I16" s="45"/>
      <c r="J16" s="45"/>
      <c r="K16" s="45"/>
      <c r="L16" s="959"/>
    </row>
    <row r="17" spans="1:12" ht="12.95" customHeight="1" x14ac:dyDescent="0.25">
      <c r="A17" s="1008">
        <v>6</v>
      </c>
      <c r="B17" s="1009" t="s">
        <v>1216</v>
      </c>
      <c r="C17" s="48"/>
      <c r="D17" s="1010"/>
      <c r="E17" s="47"/>
      <c r="F17" s="159"/>
      <c r="G17" s="160"/>
      <c r="H17" s="1010"/>
      <c r="I17" s="47"/>
      <c r="J17" s="47"/>
      <c r="K17" s="47"/>
      <c r="L17" s="959"/>
    </row>
    <row r="18" spans="1:12" ht="12.95" customHeight="1" x14ac:dyDescent="0.25">
      <c r="A18" s="1013" t="s">
        <v>1195</v>
      </c>
      <c r="B18" s="988" t="s">
        <v>1217</v>
      </c>
      <c r="C18" s="988"/>
      <c r="D18" s="988"/>
      <c r="E18" s="988"/>
      <c r="F18" s="988"/>
      <c r="G18" s="988"/>
      <c r="H18" s="988"/>
      <c r="I18" s="988"/>
      <c r="J18" s="988"/>
      <c r="K18" s="988"/>
      <c r="L18" s="959"/>
    </row>
    <row r="19" spans="1:12" ht="25.5" x14ac:dyDescent="0.25">
      <c r="A19" s="1013"/>
      <c r="B19" s="1014" t="s">
        <v>1218</v>
      </c>
      <c r="C19" s="1023" t="s">
        <v>1219</v>
      </c>
      <c r="D19" s="1023" t="s">
        <v>1220</v>
      </c>
      <c r="E19" s="1023" t="s">
        <v>1221</v>
      </c>
      <c r="F19" s="1023" t="s">
        <v>1222</v>
      </c>
      <c r="G19" s="1023" t="s">
        <v>1223</v>
      </c>
      <c r="H19" s="1023" t="s">
        <v>1224</v>
      </c>
      <c r="I19" s="1023" t="s">
        <v>1202</v>
      </c>
      <c r="J19" s="1023" t="s">
        <v>1203</v>
      </c>
      <c r="K19" s="1023" t="s">
        <v>1225</v>
      </c>
      <c r="L19" s="959"/>
    </row>
    <row r="20" spans="1:12" ht="12.95" customHeight="1" x14ac:dyDescent="0.25">
      <c r="A20" s="1013"/>
      <c r="B20" s="994">
        <v>1</v>
      </c>
      <c r="C20" s="995">
        <v>2</v>
      </c>
      <c r="D20" s="995">
        <v>3</v>
      </c>
      <c r="E20" s="995">
        <v>4</v>
      </c>
      <c r="F20" s="995" t="s">
        <v>1226</v>
      </c>
      <c r="G20" s="995">
        <v>6</v>
      </c>
      <c r="H20" s="995">
        <v>7</v>
      </c>
      <c r="I20" s="995" t="s">
        <v>1227</v>
      </c>
      <c r="J20" s="995"/>
      <c r="K20" s="995"/>
      <c r="L20" s="959"/>
    </row>
    <row r="21" spans="1:12" ht="12.95" customHeight="1" x14ac:dyDescent="0.25">
      <c r="A21" s="995">
        <v>1</v>
      </c>
      <c r="B21" s="998" t="s">
        <v>1228</v>
      </c>
      <c r="C21" s="40"/>
      <c r="D21" s="40"/>
      <c r="E21" s="40"/>
      <c r="F21" s="40"/>
      <c r="G21" s="995" t="s">
        <v>1229</v>
      </c>
      <c r="H21" s="995">
        <v>75</v>
      </c>
      <c r="I21" s="40"/>
      <c r="J21" s="40"/>
      <c r="K21" s="40"/>
      <c r="L21" s="959"/>
    </row>
    <row r="22" spans="1:12" ht="12.95" customHeight="1" x14ac:dyDescent="0.25">
      <c r="A22" s="995">
        <v>2</v>
      </c>
      <c r="B22" s="998" t="s">
        <v>1230</v>
      </c>
      <c r="C22" s="40"/>
      <c r="D22" s="40"/>
      <c r="E22" s="40"/>
      <c r="F22" s="40"/>
      <c r="G22" s="995" t="s">
        <v>1231</v>
      </c>
      <c r="H22" s="995">
        <v>37.5</v>
      </c>
      <c r="I22" s="40"/>
      <c r="J22" s="40"/>
      <c r="K22" s="40"/>
      <c r="L22" s="959"/>
    </row>
    <row r="23" spans="1:12" ht="12.95" customHeight="1" x14ac:dyDescent="0.25">
      <c r="A23" s="995">
        <v>3</v>
      </c>
      <c r="B23" s="998" t="s">
        <v>1232</v>
      </c>
      <c r="C23" s="40"/>
      <c r="D23" s="40"/>
      <c r="E23" s="40"/>
      <c r="F23" s="40"/>
      <c r="G23" s="995"/>
      <c r="H23" s="1015" t="s">
        <v>1233</v>
      </c>
      <c r="I23" s="40"/>
      <c r="J23" s="40"/>
      <c r="K23" s="40"/>
      <c r="L23" s="959"/>
    </row>
    <row r="24" spans="1:12" ht="12.95" customHeight="1" x14ac:dyDescent="0.25">
      <c r="A24" s="995">
        <v>4</v>
      </c>
      <c r="B24" s="998" t="s">
        <v>1234</v>
      </c>
      <c r="C24" s="40"/>
      <c r="D24" s="40"/>
      <c r="E24" s="40"/>
      <c r="F24" s="40"/>
      <c r="G24" s="995" t="s">
        <v>1235</v>
      </c>
      <c r="H24" s="995">
        <v>2</v>
      </c>
      <c r="I24" s="40"/>
      <c r="J24" s="40"/>
      <c r="K24" s="40"/>
      <c r="L24" s="959"/>
    </row>
    <row r="25" spans="1:12" ht="12.95" customHeight="1" x14ac:dyDescent="0.25">
      <c r="A25" s="995">
        <v>5</v>
      </c>
      <c r="B25" s="998" t="s">
        <v>1236</v>
      </c>
      <c r="C25" s="40"/>
      <c r="D25" s="40"/>
      <c r="E25" s="40"/>
      <c r="F25" s="40"/>
      <c r="G25" s="995" t="s">
        <v>1235</v>
      </c>
      <c r="H25" s="995">
        <v>3</v>
      </c>
      <c r="I25" s="40"/>
      <c r="J25" s="40"/>
      <c r="K25" s="40"/>
      <c r="L25" s="959"/>
    </row>
    <row r="26" spans="1:12" ht="12.95" customHeight="1" x14ac:dyDescent="0.25">
      <c r="A26" s="995">
        <v>6</v>
      </c>
      <c r="B26" s="998" t="s">
        <v>1237</v>
      </c>
      <c r="C26" s="40"/>
      <c r="D26" s="40"/>
      <c r="E26" s="40"/>
      <c r="F26" s="40"/>
      <c r="G26" s="995" t="s">
        <v>1235</v>
      </c>
      <c r="H26" s="995">
        <v>6</v>
      </c>
      <c r="I26" s="40"/>
      <c r="J26" s="40"/>
      <c r="K26" s="40"/>
      <c r="L26" s="959"/>
    </row>
    <row r="27" spans="1:12" ht="12.95" customHeight="1" x14ac:dyDescent="0.25">
      <c r="A27" s="995">
        <v>7</v>
      </c>
      <c r="B27" s="998" t="s">
        <v>1238</v>
      </c>
      <c r="C27" s="40"/>
      <c r="D27" s="40"/>
      <c r="E27" s="40"/>
      <c r="F27" s="40"/>
      <c r="G27" s="995" t="s">
        <v>1235</v>
      </c>
      <c r="H27" s="995">
        <v>2</v>
      </c>
      <c r="I27" s="40"/>
      <c r="J27" s="40"/>
      <c r="K27" s="40"/>
      <c r="L27" s="959"/>
    </row>
    <row r="28" spans="1:12" ht="12.95" customHeight="1" x14ac:dyDescent="0.25">
      <c r="A28" s="995">
        <v>8</v>
      </c>
      <c r="B28" s="998" t="s">
        <v>1239</v>
      </c>
      <c r="C28" s="40"/>
      <c r="D28" s="40"/>
      <c r="E28" s="40"/>
      <c r="F28" s="40"/>
      <c r="G28" s="995" t="s">
        <v>1235</v>
      </c>
      <c r="H28" s="995">
        <v>3</v>
      </c>
      <c r="I28" s="40"/>
      <c r="J28" s="40"/>
      <c r="K28" s="40"/>
      <c r="L28" s="959"/>
    </row>
    <row r="29" spans="1:12" ht="12.95" customHeight="1" x14ac:dyDescent="0.25">
      <c r="A29" s="995">
        <v>9</v>
      </c>
      <c r="B29" s="998" t="s">
        <v>1240</v>
      </c>
      <c r="C29" s="40"/>
      <c r="D29" s="40"/>
      <c r="E29" s="40"/>
      <c r="F29" s="40"/>
      <c r="G29" s="995" t="s">
        <v>1235</v>
      </c>
      <c r="H29" s="995">
        <v>6</v>
      </c>
      <c r="I29" s="40"/>
      <c r="J29" s="40"/>
      <c r="K29" s="40"/>
      <c r="L29" s="959"/>
    </row>
    <row r="30" spans="1:12" ht="12.95" customHeight="1" x14ac:dyDescent="0.25">
      <c r="A30" s="995">
        <v>10</v>
      </c>
      <c r="B30" s="998" t="s">
        <v>1241</v>
      </c>
      <c r="C30" s="40"/>
      <c r="D30" s="40"/>
      <c r="E30" s="40"/>
      <c r="F30" s="40"/>
      <c r="G30" s="995" t="s">
        <v>1235</v>
      </c>
      <c r="H30" s="995">
        <v>8</v>
      </c>
      <c r="I30" s="40"/>
      <c r="J30" s="40"/>
      <c r="K30" s="40"/>
      <c r="L30" s="959"/>
    </row>
    <row r="31" spans="1:12" ht="12.95" customHeight="1" x14ac:dyDescent="0.25">
      <c r="A31" s="995">
        <v>11</v>
      </c>
      <c r="B31" s="998" t="s">
        <v>1242</v>
      </c>
      <c r="C31" s="40"/>
      <c r="D31" s="40"/>
      <c r="E31" s="40"/>
      <c r="F31" s="40"/>
      <c r="G31" s="995" t="s">
        <v>1235</v>
      </c>
      <c r="H31" s="995">
        <v>10</v>
      </c>
      <c r="I31" s="40"/>
      <c r="J31" s="40"/>
      <c r="K31" s="40"/>
      <c r="L31" s="959"/>
    </row>
    <row r="32" spans="1:12" ht="12.95" customHeight="1" x14ac:dyDescent="0.25">
      <c r="A32" s="995">
        <v>12</v>
      </c>
      <c r="B32" s="998" t="s">
        <v>1243</v>
      </c>
      <c r="C32" s="40"/>
      <c r="D32" s="40"/>
      <c r="E32" s="40"/>
      <c r="F32" s="40"/>
      <c r="G32" s="995" t="s">
        <v>1235</v>
      </c>
      <c r="H32" s="995">
        <v>20</v>
      </c>
      <c r="I32" s="40"/>
      <c r="J32" s="40"/>
      <c r="K32" s="40"/>
      <c r="L32" s="959"/>
    </row>
    <row r="33" spans="1:12" ht="12.95" customHeight="1" x14ac:dyDescent="0.25">
      <c r="A33" s="995">
        <v>13</v>
      </c>
      <c r="B33" s="998" t="s">
        <v>1244</v>
      </c>
      <c r="C33" s="40"/>
      <c r="D33" s="40"/>
      <c r="E33" s="40"/>
      <c r="F33" s="40"/>
      <c r="G33" s="995" t="s">
        <v>1235</v>
      </c>
      <c r="H33" s="995">
        <v>25</v>
      </c>
      <c r="I33" s="40"/>
      <c r="J33" s="40"/>
      <c r="K33" s="40"/>
      <c r="L33" s="959"/>
    </row>
    <row r="34" spans="1:12" ht="12.95" customHeight="1" x14ac:dyDescent="0.25">
      <c r="A34" s="995">
        <v>14</v>
      </c>
      <c r="B34" s="998" t="s">
        <v>1245</v>
      </c>
      <c r="C34" s="40"/>
      <c r="D34" s="40"/>
      <c r="E34" s="40"/>
      <c r="F34" s="40"/>
      <c r="G34" s="995" t="s">
        <v>1235</v>
      </c>
      <c r="H34" s="995">
        <v>30</v>
      </c>
      <c r="I34" s="40"/>
      <c r="J34" s="40"/>
      <c r="K34" s="40"/>
      <c r="L34" s="959"/>
    </row>
    <row r="35" spans="1:12" ht="12.95" customHeight="1" x14ac:dyDescent="0.25">
      <c r="A35" s="995">
        <v>15</v>
      </c>
      <c r="B35" s="998" t="s">
        <v>1246</v>
      </c>
      <c r="C35" s="40"/>
      <c r="D35" s="40"/>
      <c r="E35" s="40"/>
      <c r="F35" s="40"/>
      <c r="G35" s="995" t="s">
        <v>1235</v>
      </c>
      <c r="H35" s="995">
        <v>60</v>
      </c>
      <c r="I35" s="40"/>
      <c r="J35" s="40"/>
      <c r="K35" s="40"/>
      <c r="L35" s="959"/>
    </row>
    <row r="36" spans="1:12" x14ac:dyDescent="0.25">
      <c r="A36" s="995">
        <v>16</v>
      </c>
      <c r="B36" s="998" t="s">
        <v>1209</v>
      </c>
      <c r="C36" s="40"/>
      <c r="D36" s="40"/>
      <c r="E36" s="40"/>
      <c r="F36" s="40"/>
      <c r="G36" s="995" t="s">
        <v>1235</v>
      </c>
      <c r="H36" s="995">
        <v>2.5</v>
      </c>
      <c r="I36" s="40"/>
      <c r="J36" s="40"/>
      <c r="K36" s="40"/>
      <c r="L36" s="959"/>
    </row>
    <row r="37" spans="1:12" x14ac:dyDescent="0.25">
      <c r="A37" s="995">
        <v>17</v>
      </c>
      <c r="B37" s="998" t="s">
        <v>1247</v>
      </c>
      <c r="C37" s="40"/>
      <c r="D37" s="40"/>
      <c r="E37" s="40"/>
      <c r="F37" s="40"/>
      <c r="G37" s="995">
        <v>1</v>
      </c>
      <c r="H37" s="995">
        <v>15</v>
      </c>
      <c r="I37" s="40"/>
      <c r="J37" s="40"/>
      <c r="K37" s="40"/>
      <c r="L37" s="959"/>
    </row>
    <row r="38" spans="1:12" ht="12.95" customHeight="1" x14ac:dyDescent="0.25">
      <c r="A38" s="995">
        <v>18</v>
      </c>
      <c r="B38" s="998" t="s">
        <v>1248</v>
      </c>
      <c r="C38" s="40"/>
      <c r="D38" s="40"/>
      <c r="E38" s="40"/>
      <c r="F38" s="40"/>
      <c r="G38" s="995">
        <v>1</v>
      </c>
      <c r="H38" s="995">
        <v>5</v>
      </c>
      <c r="I38" s="40"/>
      <c r="J38" s="40"/>
      <c r="K38" s="40"/>
      <c r="L38" s="959"/>
    </row>
    <row r="39" spans="1:12" s="1017" customFormat="1" ht="12.95" customHeight="1" x14ac:dyDescent="0.25">
      <c r="A39" s="1008">
        <v>19</v>
      </c>
      <c r="B39" s="1009" t="s">
        <v>1249</v>
      </c>
      <c r="C39" s="49"/>
      <c r="D39" s="49"/>
      <c r="E39" s="49"/>
      <c r="F39" s="49"/>
      <c r="G39" s="1010"/>
      <c r="H39" s="1010"/>
      <c r="I39" s="49"/>
      <c r="J39" s="49"/>
      <c r="K39" s="49"/>
      <c r="L39" s="1016"/>
    </row>
    <row r="40" spans="1:12" s="1017" customFormat="1" ht="12.95" customHeight="1" x14ac:dyDescent="0.25">
      <c r="A40" s="1008">
        <v>20</v>
      </c>
      <c r="B40" s="1018" t="s">
        <v>1250</v>
      </c>
      <c r="C40" s="1019"/>
      <c r="D40" s="1019"/>
      <c r="E40" s="1019"/>
      <c r="F40" s="1020"/>
      <c r="G40" s="1010"/>
      <c r="H40" s="1010"/>
      <c r="I40" s="49"/>
      <c r="J40" s="49"/>
      <c r="K40" s="49"/>
      <c r="L40" s="1016"/>
    </row>
    <row r="41" spans="1:12" x14ac:dyDescent="0.25">
      <c r="A41" s="967"/>
      <c r="B41" s="1021" t="s">
        <v>1251</v>
      </c>
      <c r="C41" s="1021"/>
      <c r="D41" s="1021"/>
      <c r="E41" s="1021"/>
      <c r="F41" s="1021"/>
      <c r="G41" s="1021"/>
      <c r="H41" s="1021"/>
      <c r="I41" s="1021"/>
      <c r="J41" s="1021"/>
      <c r="K41" s="1021"/>
      <c r="L41" s="959"/>
    </row>
    <row r="42" spans="1:12" x14ac:dyDescent="0.25">
      <c r="A42" s="967"/>
      <c r="B42" s="1022" t="s">
        <v>1252</v>
      </c>
      <c r="C42" s="1022"/>
      <c r="D42" s="1022"/>
      <c r="E42" s="1022"/>
      <c r="F42" s="1022"/>
      <c r="G42" s="1022"/>
      <c r="H42" s="1022"/>
      <c r="I42" s="1022"/>
      <c r="J42" s="1022"/>
      <c r="K42" s="1022"/>
      <c r="L42" s="959"/>
    </row>
    <row r="43" spans="1:12" x14ac:dyDescent="0.25">
      <c r="A43" s="959"/>
      <c r="B43" s="959"/>
      <c r="C43" s="959"/>
      <c r="D43" s="959"/>
      <c r="E43" s="959"/>
      <c r="F43" s="959"/>
      <c r="G43" s="959"/>
      <c r="H43" s="959"/>
      <c r="I43" s="959"/>
      <c r="J43" s="959"/>
      <c r="K43" s="959"/>
      <c r="L43" s="959"/>
    </row>
  </sheetData>
  <sheetProtection algorithmName="SHA-512" hashValue="j4RhFz9CPa6F+kJDPu+hczAyVJP+xhfoSM6G7iaWsfB2xgg/RwYIwyMPY5s8eiIdsc2X9iA3O8ldrDbcXWbH9A==" saltValue="n5qOTwe/bIBBEFRs5+B5lg==" spinCount="100000" sheet="1" objects="1" scenarios="1" selectLockedCells="1"/>
  <mergeCells count="26">
    <mergeCell ref="C2:F2"/>
    <mergeCell ref="C3:F3"/>
    <mergeCell ref="F11:G11"/>
    <mergeCell ref="A1:K1"/>
    <mergeCell ref="A4:K4"/>
    <mergeCell ref="A6:K6"/>
    <mergeCell ref="A7:K7"/>
    <mergeCell ref="A8:A10"/>
    <mergeCell ref="B8:I8"/>
    <mergeCell ref="D9:E9"/>
    <mergeCell ref="F9:G9"/>
    <mergeCell ref="F10:G10"/>
    <mergeCell ref="H2:I2"/>
    <mergeCell ref="H3:I3"/>
    <mergeCell ref="A2:B2"/>
    <mergeCell ref="A3:B3"/>
    <mergeCell ref="A18:A20"/>
    <mergeCell ref="B18:K18"/>
    <mergeCell ref="B40:F40"/>
    <mergeCell ref="B41:K41"/>
    <mergeCell ref="F12:G12"/>
    <mergeCell ref="F13:G13"/>
    <mergeCell ref="F14:G14"/>
    <mergeCell ref="F15:G15"/>
    <mergeCell ref="F16:G16"/>
    <mergeCell ref="F17:G17"/>
  </mergeCells>
  <printOptions horizontalCentered="1"/>
  <pageMargins left="0.15748031496062992" right="0.15748031496062992" top="0.19685039370078741" bottom="0.11811023622047245" header="0.11811023622047245" footer="0.19685039370078741"/>
  <pageSetup paperSize="9" scale="9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Feuil64">
    <pageSetUpPr fitToPage="1"/>
  </sheetPr>
  <dimension ref="A1:K39"/>
  <sheetViews>
    <sheetView topLeftCell="A6" zoomScaleNormal="100" workbookViewId="0">
      <selection activeCell="F14" sqref="F14"/>
    </sheetView>
  </sheetViews>
  <sheetFormatPr baseColWidth="10" defaultColWidth="11.42578125" defaultRowHeight="16.5" x14ac:dyDescent="0.3"/>
  <cols>
    <col min="1" max="1" width="3.5703125" style="1028" customWidth="1"/>
    <col min="2" max="2" width="23.5703125" style="1028" customWidth="1"/>
    <col min="3" max="3" width="5" style="1067" customWidth="1"/>
    <col min="4" max="4" width="16.140625" style="1028" customWidth="1"/>
    <col min="5" max="5" width="14.5703125" style="1028" customWidth="1"/>
    <col min="6" max="6" width="17.42578125" style="1028" customWidth="1"/>
    <col min="7" max="7" width="15.28515625" style="1028" customWidth="1"/>
    <col min="8" max="8" width="16.140625" style="1028" customWidth="1"/>
    <col min="9" max="9" width="14" style="1028" customWidth="1"/>
    <col min="10" max="10" width="13.85546875" style="1028" customWidth="1"/>
    <col min="11" max="16384" width="11.42578125" style="1028"/>
  </cols>
  <sheetData>
    <row r="1" spans="1:11" ht="14.45" customHeight="1" thickBot="1" x14ac:dyDescent="0.35">
      <c r="A1" s="1026">
        <v>55</v>
      </c>
      <c r="B1" s="1026"/>
      <c r="C1" s="1026"/>
      <c r="D1" s="1026"/>
      <c r="E1" s="1026"/>
      <c r="F1" s="1026"/>
      <c r="G1" s="1026"/>
      <c r="H1" s="1026"/>
      <c r="I1" s="1026"/>
      <c r="J1" s="1026"/>
      <c r="K1" s="1027"/>
    </row>
    <row r="2" spans="1:11" ht="16.5" customHeight="1" thickBot="1" x14ac:dyDescent="0.35">
      <c r="A2" s="1029" t="s">
        <v>104</v>
      </c>
      <c r="B2" s="1029"/>
      <c r="C2" s="162"/>
      <c r="D2" s="163"/>
      <c r="E2" s="163"/>
      <c r="F2" s="164"/>
      <c r="G2" s="1016"/>
      <c r="H2" s="1016" t="s">
        <v>105</v>
      </c>
      <c r="I2" s="60"/>
      <c r="J2" s="1016"/>
      <c r="K2" s="1027"/>
    </row>
    <row r="3" spans="1:11" ht="16.5" customHeight="1" thickBot="1" x14ac:dyDescent="0.35">
      <c r="A3" s="1029" t="s">
        <v>73</v>
      </c>
      <c r="B3" s="1029"/>
      <c r="C3" s="162"/>
      <c r="D3" s="163"/>
      <c r="E3" s="163"/>
      <c r="F3" s="164"/>
      <c r="G3" s="1016"/>
      <c r="H3" s="1016" t="s">
        <v>74</v>
      </c>
      <c r="I3" s="60"/>
      <c r="J3" s="1016"/>
      <c r="K3" s="1027"/>
    </row>
    <row r="4" spans="1:11" ht="9.6" customHeight="1" x14ac:dyDescent="0.3">
      <c r="A4" s="1027"/>
      <c r="B4" s="1027"/>
      <c r="C4" s="1030"/>
      <c r="D4" s="1027"/>
      <c r="E4" s="1027"/>
      <c r="F4" s="1027"/>
      <c r="G4" s="1027"/>
      <c r="H4" s="1027"/>
      <c r="I4" s="1027"/>
      <c r="J4" s="1027"/>
      <c r="K4" s="1027"/>
    </row>
    <row r="5" spans="1:11" x14ac:dyDescent="0.3">
      <c r="A5" s="1031" t="s">
        <v>1555</v>
      </c>
      <c r="B5" s="1031"/>
      <c r="C5" s="1031"/>
      <c r="D5" s="1031"/>
      <c r="E5" s="1031"/>
      <c r="F5" s="1031"/>
      <c r="G5" s="1031"/>
      <c r="H5" s="1031"/>
      <c r="I5" s="1031"/>
      <c r="J5" s="1031"/>
      <c r="K5" s="1027"/>
    </row>
    <row r="6" spans="1:11" ht="8.1" customHeight="1" x14ac:dyDescent="0.3">
      <c r="A6" s="1032" t="s">
        <v>1291</v>
      </c>
      <c r="B6" s="1032"/>
      <c r="C6" s="1032"/>
      <c r="D6" s="1032"/>
      <c r="E6" s="1032"/>
      <c r="F6" s="1032"/>
      <c r="G6" s="1032"/>
      <c r="H6" s="1032"/>
      <c r="I6" s="1032"/>
      <c r="J6" s="1032"/>
      <c r="K6" s="1027"/>
    </row>
    <row r="7" spans="1:11" ht="11.1" customHeight="1" x14ac:dyDescent="0.3">
      <c r="A7" s="1032"/>
      <c r="B7" s="1032"/>
      <c r="C7" s="1032"/>
      <c r="D7" s="1032"/>
      <c r="E7" s="1032"/>
      <c r="F7" s="1032"/>
      <c r="G7" s="1032"/>
      <c r="H7" s="1032"/>
      <c r="I7" s="1032"/>
      <c r="J7" s="1032"/>
      <c r="K7" s="1027"/>
    </row>
    <row r="8" spans="1:11" ht="12.95" customHeight="1" x14ac:dyDescent="0.3">
      <c r="A8" s="1033"/>
      <c r="B8" s="1033"/>
      <c r="C8" s="1034"/>
      <c r="D8" s="1033"/>
      <c r="E8" s="1033"/>
      <c r="F8" s="1033"/>
      <c r="G8" s="1033"/>
      <c r="H8" s="1033"/>
      <c r="I8" s="1033"/>
      <c r="J8" s="1033"/>
      <c r="K8" s="1027"/>
    </row>
    <row r="9" spans="1:11" ht="38.25" customHeight="1" x14ac:dyDescent="0.3">
      <c r="A9" s="1035" t="s">
        <v>1292</v>
      </c>
      <c r="B9" s="1036" t="s">
        <v>1293</v>
      </c>
      <c r="C9" s="1037"/>
      <c r="D9" s="1037"/>
      <c r="E9" s="1037"/>
      <c r="F9" s="1037"/>
      <c r="G9" s="1037"/>
      <c r="H9" s="1037"/>
      <c r="I9" s="1037"/>
      <c r="J9" s="1038"/>
      <c r="K9" s="1027"/>
    </row>
    <row r="10" spans="1:11" ht="36.75" customHeight="1" x14ac:dyDescent="0.3">
      <c r="A10" s="1039"/>
      <c r="B10" s="635" t="s">
        <v>1647</v>
      </c>
      <c r="C10" s="1071" t="s">
        <v>1564</v>
      </c>
      <c r="D10" s="635" t="s">
        <v>1294</v>
      </c>
      <c r="E10" s="635" t="s">
        <v>1295</v>
      </c>
      <c r="F10" s="635" t="s">
        <v>1296</v>
      </c>
      <c r="G10" s="635" t="s">
        <v>1297</v>
      </c>
      <c r="H10" s="1040" t="s">
        <v>274</v>
      </c>
      <c r="I10" s="1040" t="s">
        <v>1298</v>
      </c>
      <c r="J10" s="635" t="s">
        <v>0</v>
      </c>
      <c r="K10" s="1027"/>
    </row>
    <row r="11" spans="1:11" ht="18.95" customHeight="1" x14ac:dyDescent="0.3">
      <c r="A11" s="1039"/>
      <c r="B11" s="1041">
        <v>1</v>
      </c>
      <c r="C11" s="1072"/>
      <c r="D11" s="635">
        <v>2</v>
      </c>
      <c r="E11" s="635">
        <v>3</v>
      </c>
      <c r="F11" s="635">
        <v>4</v>
      </c>
      <c r="G11" s="635">
        <v>5</v>
      </c>
      <c r="H11" s="1040">
        <v>6</v>
      </c>
      <c r="I11" s="1040">
        <v>7</v>
      </c>
      <c r="J11" s="1042" t="s">
        <v>1299</v>
      </c>
      <c r="K11" s="1027"/>
    </row>
    <row r="12" spans="1:11" ht="18.95" customHeight="1" x14ac:dyDescent="0.3">
      <c r="A12" s="1039"/>
      <c r="B12" s="1043" t="s">
        <v>1300</v>
      </c>
      <c r="C12" s="1044">
        <v>1</v>
      </c>
      <c r="D12" s="1024"/>
      <c r="E12" s="1024"/>
      <c r="F12" s="1024"/>
      <c r="G12" s="1024"/>
      <c r="H12" s="1024"/>
      <c r="I12" s="1024"/>
      <c r="J12" s="1045">
        <f>SUM(D12:I12)</f>
        <v>0</v>
      </c>
      <c r="K12" s="1027"/>
    </row>
    <row r="13" spans="1:11" ht="18.95" customHeight="1" x14ac:dyDescent="0.3">
      <c r="A13" s="1039"/>
      <c r="B13" s="1043" t="s">
        <v>1301</v>
      </c>
      <c r="C13" s="1044">
        <v>2</v>
      </c>
      <c r="D13" s="1024"/>
      <c r="E13" s="1024"/>
      <c r="F13" s="1024"/>
      <c r="G13" s="1024"/>
      <c r="H13" s="1024"/>
      <c r="I13" s="1024"/>
      <c r="J13" s="1045">
        <f t="shared" ref="J13:J23" si="0">SUM(D13:I13)</f>
        <v>0</v>
      </c>
      <c r="K13" s="1027"/>
    </row>
    <row r="14" spans="1:11" ht="18.95" customHeight="1" x14ac:dyDescent="0.3">
      <c r="A14" s="1039"/>
      <c r="B14" s="1043" t="s">
        <v>1646</v>
      </c>
      <c r="C14" s="1044">
        <v>3</v>
      </c>
      <c r="D14" s="1024"/>
      <c r="E14" s="1024"/>
      <c r="F14" s="1024"/>
      <c r="G14" s="1024"/>
      <c r="H14" s="1024"/>
      <c r="I14" s="1024"/>
      <c r="J14" s="1045">
        <f t="shared" si="0"/>
        <v>0</v>
      </c>
      <c r="K14" s="1027"/>
    </row>
    <row r="15" spans="1:11" ht="18.95" customHeight="1" x14ac:dyDescent="0.3">
      <c r="A15" s="1039"/>
      <c r="B15" s="1043" t="s">
        <v>1302</v>
      </c>
      <c r="C15" s="1044">
        <v>4</v>
      </c>
      <c r="D15" s="1024"/>
      <c r="E15" s="1024"/>
      <c r="F15" s="1024"/>
      <c r="G15" s="1024"/>
      <c r="H15" s="1024"/>
      <c r="I15" s="1024"/>
      <c r="J15" s="1045">
        <f t="shared" si="0"/>
        <v>0</v>
      </c>
      <c r="K15" s="1027"/>
    </row>
    <row r="16" spans="1:11" ht="18.95" customHeight="1" x14ac:dyDescent="0.3">
      <c r="A16" s="1039"/>
      <c r="B16" s="1043" t="s">
        <v>1303</v>
      </c>
      <c r="C16" s="1044">
        <v>5</v>
      </c>
      <c r="D16" s="1024"/>
      <c r="E16" s="1024"/>
      <c r="F16" s="1024"/>
      <c r="G16" s="1024"/>
      <c r="H16" s="1024"/>
      <c r="I16" s="1024"/>
      <c r="J16" s="1045">
        <f t="shared" si="0"/>
        <v>0</v>
      </c>
      <c r="K16" s="1027"/>
    </row>
    <row r="17" spans="1:11" ht="18.95" customHeight="1" x14ac:dyDescent="0.3">
      <c r="A17" s="1039"/>
      <c r="B17" s="1043" t="s">
        <v>1304</v>
      </c>
      <c r="C17" s="1044">
        <v>6</v>
      </c>
      <c r="D17" s="1024"/>
      <c r="E17" s="1024"/>
      <c r="F17" s="1024"/>
      <c r="G17" s="1024"/>
      <c r="H17" s="1024"/>
      <c r="I17" s="1024"/>
      <c r="J17" s="1045">
        <f t="shared" si="0"/>
        <v>0</v>
      </c>
      <c r="K17" s="1027"/>
    </row>
    <row r="18" spans="1:11" ht="18.95" customHeight="1" x14ac:dyDescent="0.3">
      <c r="A18" s="1039"/>
      <c r="B18" s="1043" t="s">
        <v>1305</v>
      </c>
      <c r="C18" s="1044">
        <v>7</v>
      </c>
      <c r="D18" s="1024"/>
      <c r="E18" s="1024"/>
      <c r="F18" s="1024"/>
      <c r="G18" s="1024"/>
      <c r="H18" s="1024"/>
      <c r="I18" s="1024"/>
      <c r="J18" s="1045">
        <f t="shared" si="0"/>
        <v>0</v>
      </c>
      <c r="K18" s="1027"/>
    </row>
    <row r="19" spans="1:11" ht="18.95" customHeight="1" x14ac:dyDescent="0.3">
      <c r="A19" s="1039"/>
      <c r="B19" s="1043" t="s">
        <v>1306</v>
      </c>
      <c r="C19" s="1044">
        <v>8</v>
      </c>
      <c r="D19" s="1024"/>
      <c r="E19" s="1024"/>
      <c r="F19" s="1024"/>
      <c r="G19" s="1024"/>
      <c r="H19" s="1024"/>
      <c r="I19" s="1024"/>
      <c r="J19" s="1045">
        <f t="shared" si="0"/>
        <v>0</v>
      </c>
      <c r="K19" s="1027"/>
    </row>
    <row r="20" spans="1:11" ht="18.95" customHeight="1" x14ac:dyDescent="0.3">
      <c r="A20" s="1039"/>
      <c r="B20" s="1043" t="s">
        <v>1307</v>
      </c>
      <c r="C20" s="1044">
        <v>9</v>
      </c>
      <c r="D20" s="1024"/>
      <c r="E20" s="1024"/>
      <c r="F20" s="1024"/>
      <c r="G20" s="1024"/>
      <c r="H20" s="1024"/>
      <c r="I20" s="1024"/>
      <c r="J20" s="1045">
        <f t="shared" si="0"/>
        <v>0</v>
      </c>
      <c r="K20" s="1027"/>
    </row>
    <row r="21" spans="1:11" ht="18.95" customHeight="1" x14ac:dyDescent="0.3">
      <c r="A21" s="1039"/>
      <c r="B21" s="1043" t="s">
        <v>1308</v>
      </c>
      <c r="C21" s="1044">
        <v>10</v>
      </c>
      <c r="D21" s="1024"/>
      <c r="E21" s="1024"/>
      <c r="F21" s="1024"/>
      <c r="G21" s="1024"/>
      <c r="H21" s="1024"/>
      <c r="I21" s="1024"/>
      <c r="J21" s="1045">
        <f t="shared" si="0"/>
        <v>0</v>
      </c>
      <c r="K21" s="1027"/>
    </row>
    <row r="22" spans="1:11" ht="18.95" customHeight="1" x14ac:dyDescent="0.3">
      <c r="A22" s="1039"/>
      <c r="B22" s="1043" t="s">
        <v>1309</v>
      </c>
      <c r="C22" s="1044">
        <v>11</v>
      </c>
      <c r="D22" s="1024"/>
      <c r="E22" s="1024"/>
      <c r="F22" s="1024"/>
      <c r="G22" s="1024"/>
      <c r="H22" s="1024"/>
      <c r="I22" s="1024"/>
      <c r="J22" s="1045">
        <f t="shared" si="0"/>
        <v>0</v>
      </c>
      <c r="K22" s="1027"/>
    </row>
    <row r="23" spans="1:11" ht="26.25" customHeight="1" x14ac:dyDescent="0.3">
      <c r="A23" s="1039"/>
      <c r="B23" s="1046" t="s">
        <v>1310</v>
      </c>
      <c r="C23" s="1047">
        <v>12</v>
      </c>
      <c r="D23" s="1025"/>
      <c r="E23" s="1025"/>
      <c r="F23" s="1025"/>
      <c r="G23" s="1025"/>
      <c r="H23" s="1025"/>
      <c r="I23" s="1025"/>
      <c r="J23" s="1048">
        <f t="shared" si="0"/>
        <v>0</v>
      </c>
      <c r="K23" s="1027"/>
    </row>
    <row r="24" spans="1:11" ht="18.95" customHeight="1" x14ac:dyDescent="0.3">
      <c r="A24" s="529"/>
      <c r="B24" s="1049" t="s">
        <v>1648</v>
      </c>
      <c r="C24" s="1050">
        <v>13</v>
      </c>
      <c r="D24" s="1051">
        <f>SUM(D12:D23)</f>
        <v>0</v>
      </c>
      <c r="E24" s="1051">
        <f t="shared" ref="E24:I24" si="1">SUM(E12:E23)</f>
        <v>0</v>
      </c>
      <c r="F24" s="1051">
        <f t="shared" si="1"/>
        <v>0</v>
      </c>
      <c r="G24" s="1051">
        <f t="shared" si="1"/>
        <v>0</v>
      </c>
      <c r="H24" s="1051">
        <f t="shared" si="1"/>
        <v>0</v>
      </c>
      <c r="I24" s="1051">
        <f t="shared" si="1"/>
        <v>0</v>
      </c>
      <c r="J24" s="1051">
        <f>SUM(J12:J23)</f>
        <v>0</v>
      </c>
      <c r="K24" s="1027"/>
    </row>
    <row r="25" spans="1:11" ht="18.95" customHeight="1" x14ac:dyDescent="0.3">
      <c r="A25" s="1052"/>
      <c r="B25" s="1053"/>
      <c r="C25" s="1054"/>
      <c r="D25" s="1055"/>
      <c r="E25" s="1055"/>
      <c r="F25" s="1055"/>
      <c r="G25" s="1055"/>
      <c r="H25" s="1055"/>
      <c r="I25" s="1055"/>
      <c r="J25" s="1055"/>
      <c r="K25" s="1027"/>
    </row>
    <row r="26" spans="1:11" x14ac:dyDescent="0.3">
      <c r="A26" s="1056"/>
      <c r="B26" s="1057"/>
      <c r="C26" s="1058"/>
      <c r="D26" s="1057"/>
      <c r="E26" s="1057"/>
      <c r="F26" s="1057"/>
      <c r="G26" s="1057"/>
      <c r="H26" s="1057"/>
      <c r="I26" s="1057"/>
      <c r="J26" s="1057"/>
      <c r="K26" s="1027"/>
    </row>
    <row r="27" spans="1:11" ht="14.45" customHeight="1" x14ac:dyDescent="0.3">
      <c r="A27" s="1068" t="s">
        <v>1311</v>
      </c>
      <c r="B27" s="1069"/>
      <c r="C27" s="1069"/>
      <c r="D27" s="1069"/>
      <c r="E27" s="1069"/>
      <c r="F27" s="1070"/>
      <c r="G27" s="1057"/>
      <c r="H27" s="1057"/>
      <c r="I27" s="1057"/>
      <c r="J27" s="1057"/>
      <c r="K27" s="1027"/>
    </row>
    <row r="28" spans="1:11" x14ac:dyDescent="0.3">
      <c r="A28" s="1059"/>
      <c r="B28" s="1060" t="s">
        <v>1312</v>
      </c>
      <c r="C28" s="1060"/>
      <c r="D28" s="1060"/>
      <c r="E28" s="1044">
        <v>14</v>
      </c>
      <c r="F28" s="1024"/>
      <c r="G28" s="1057"/>
      <c r="H28" s="1057"/>
      <c r="I28" s="1057"/>
      <c r="J28" s="1057"/>
      <c r="K28" s="1027"/>
    </row>
    <row r="29" spans="1:11" x14ac:dyDescent="0.3">
      <c r="A29" s="1061"/>
      <c r="B29" s="1060" t="s">
        <v>1313</v>
      </c>
      <c r="C29" s="1060"/>
      <c r="D29" s="1060"/>
      <c r="E29" s="1044">
        <v>15</v>
      </c>
      <c r="F29" s="1024"/>
      <c r="G29" s="1057"/>
      <c r="H29" s="1057"/>
      <c r="I29" s="1057"/>
      <c r="J29" s="1057"/>
      <c r="K29" s="1027"/>
    </row>
    <row r="30" spans="1:11" x14ac:dyDescent="0.3">
      <c r="A30" s="1061"/>
      <c r="B30" s="1060" t="s">
        <v>1314</v>
      </c>
      <c r="C30" s="1060"/>
      <c r="D30" s="1060"/>
      <c r="E30" s="1044">
        <v>16</v>
      </c>
      <c r="F30" s="1024"/>
      <c r="G30" s="1057"/>
      <c r="H30" s="1057"/>
      <c r="I30" s="1057"/>
      <c r="J30" s="1057"/>
      <c r="K30" s="1027"/>
    </row>
    <row r="31" spans="1:11" x14ac:dyDescent="0.3">
      <c r="A31" s="1061"/>
      <c r="B31" s="1060" t="s">
        <v>1315</v>
      </c>
      <c r="C31" s="1060"/>
      <c r="D31" s="1060"/>
      <c r="E31" s="1044">
        <v>17</v>
      </c>
      <c r="F31" s="1024"/>
      <c r="G31" s="1057"/>
      <c r="H31" s="1057"/>
      <c r="I31" s="1057"/>
      <c r="J31" s="1057"/>
      <c r="K31" s="1027"/>
    </row>
    <row r="32" spans="1:11" x14ac:dyDescent="0.3">
      <c r="A32" s="1061"/>
      <c r="B32" s="1062" t="s">
        <v>1316</v>
      </c>
      <c r="C32" s="1062"/>
      <c r="D32" s="1062"/>
      <c r="E32" s="1063">
        <v>18</v>
      </c>
      <c r="F32" s="1024"/>
      <c r="G32" s="1057"/>
      <c r="H32" s="1057"/>
      <c r="I32" s="1057"/>
      <c r="J32" s="1057"/>
      <c r="K32" s="1027"/>
    </row>
    <row r="33" spans="1:11" x14ac:dyDescent="0.3">
      <c r="A33" s="1064"/>
      <c r="B33" s="1062" t="s">
        <v>1317</v>
      </c>
      <c r="C33" s="1062"/>
      <c r="D33" s="1062"/>
      <c r="E33" s="1063">
        <v>19</v>
      </c>
      <c r="F33" s="1024"/>
      <c r="G33" s="1057"/>
      <c r="H33" s="1057"/>
      <c r="I33" s="1057"/>
      <c r="J33" s="1057"/>
      <c r="K33" s="1027"/>
    </row>
    <row r="34" spans="1:11" x14ac:dyDescent="0.3">
      <c r="A34" s="1057"/>
      <c r="B34" s="1057"/>
      <c r="C34" s="1058"/>
      <c r="D34" s="1057"/>
      <c r="E34" s="1057"/>
      <c r="F34" s="1057"/>
      <c r="G34" s="1057"/>
      <c r="H34" s="1057"/>
      <c r="I34" s="1057"/>
      <c r="J34" s="1057"/>
      <c r="K34" s="1027"/>
    </row>
    <row r="35" spans="1:11" x14ac:dyDescent="0.3">
      <c r="A35" s="1057"/>
      <c r="B35" s="1057"/>
      <c r="C35" s="1058"/>
      <c r="D35" s="1057"/>
      <c r="E35" s="1057"/>
      <c r="F35" s="1057"/>
      <c r="G35" s="1057"/>
      <c r="H35" s="1057"/>
      <c r="I35" s="1057"/>
      <c r="J35" s="1057"/>
      <c r="K35" s="1027"/>
    </row>
    <row r="36" spans="1:11" x14ac:dyDescent="0.3">
      <c r="A36" s="1057"/>
      <c r="B36" s="1057"/>
      <c r="C36" s="1058"/>
      <c r="D36" s="1057"/>
      <c r="E36" s="1057"/>
      <c r="F36" s="1057"/>
      <c r="G36" s="1057"/>
      <c r="H36" s="1057"/>
      <c r="I36" s="1057"/>
      <c r="J36" s="1057"/>
      <c r="K36" s="1027"/>
    </row>
    <row r="37" spans="1:11" x14ac:dyDescent="0.3">
      <c r="A37" s="1065"/>
      <c r="B37" s="1065"/>
      <c r="C37" s="1066"/>
      <c r="D37" s="1065"/>
      <c r="E37" s="1065"/>
      <c r="F37" s="1065"/>
      <c r="G37" s="1065"/>
      <c r="H37" s="1065"/>
      <c r="I37" s="1065"/>
      <c r="J37" s="1065"/>
    </row>
    <row r="38" spans="1:11" x14ac:dyDescent="0.3">
      <c r="A38" s="1065"/>
      <c r="B38" s="1065"/>
      <c r="C38" s="1066"/>
      <c r="D38" s="1065"/>
      <c r="E38" s="1065"/>
      <c r="F38" s="1065"/>
      <c r="G38" s="1065"/>
      <c r="H38" s="1065"/>
      <c r="I38" s="1065"/>
      <c r="J38" s="1065"/>
    </row>
    <row r="39" spans="1:11" x14ac:dyDescent="0.3">
      <c r="A39" s="1065"/>
      <c r="B39" s="1065"/>
      <c r="C39" s="1066"/>
      <c r="D39" s="1065"/>
      <c r="E39" s="1065"/>
      <c r="F39" s="1065"/>
      <c r="G39" s="1065"/>
      <c r="H39" s="1065"/>
      <c r="I39" s="1065"/>
      <c r="J39" s="1065"/>
    </row>
  </sheetData>
  <sheetProtection algorithmName="SHA-512" hashValue="hIrGKZ11dL6u0CCX97ZgrdKBylAG5JX93RkmtwRHyUy61VQSSV/7GS6/4H0ldxTNdnzhMlgptfsfmqnnoGIXSA==" saltValue="7Wvwz6Fu8vjZJZH8JRjjlw==" spinCount="100000" sheet="1" objects="1" scenarios="1" selectLockedCells="1"/>
  <mergeCells count="17">
    <mergeCell ref="B9:J9"/>
    <mergeCell ref="C10:C11"/>
    <mergeCell ref="A1:J1"/>
    <mergeCell ref="A5:J5"/>
    <mergeCell ref="A6:J7"/>
    <mergeCell ref="A2:B2"/>
    <mergeCell ref="A3:B3"/>
    <mergeCell ref="C2:F2"/>
    <mergeCell ref="C3:F3"/>
    <mergeCell ref="A27:F27"/>
    <mergeCell ref="A28:A33"/>
    <mergeCell ref="B28:D28"/>
    <mergeCell ref="B29:D29"/>
    <mergeCell ref="B30:D30"/>
    <mergeCell ref="B31:D31"/>
    <mergeCell ref="B32:D32"/>
    <mergeCell ref="B33:D33"/>
  </mergeCells>
  <printOptions horizontalCentered="1"/>
  <pageMargins left="0.23622047244094491" right="0.23622047244094491" top="0.36" bottom="0.15748031496062992" header="0.31496062992125984" footer="0.31496062992125984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Feuil65">
    <pageSetUpPr fitToPage="1"/>
  </sheetPr>
  <dimension ref="A1:G41"/>
  <sheetViews>
    <sheetView tabSelected="1" workbookViewId="0">
      <selection activeCell="B10" sqref="B10"/>
    </sheetView>
  </sheetViews>
  <sheetFormatPr baseColWidth="10" defaultColWidth="11.42578125" defaultRowHeight="16.5" x14ac:dyDescent="0.25"/>
  <cols>
    <col min="1" max="1" width="51.42578125" style="960" customWidth="1"/>
    <col min="2" max="2" width="18.85546875" style="960" customWidth="1"/>
    <col min="3" max="3" width="17.85546875" style="960" customWidth="1"/>
    <col min="4" max="4" width="20.7109375" style="960" customWidth="1"/>
    <col min="5" max="5" width="21.5703125" style="960" customWidth="1"/>
    <col min="6" max="6" width="20.42578125" style="960" customWidth="1"/>
    <col min="7" max="16384" width="11.42578125" style="960"/>
  </cols>
  <sheetData>
    <row r="1" spans="1:7" ht="14.45" customHeight="1" thickBot="1" x14ac:dyDescent="0.3">
      <c r="A1" s="352">
        <v>46</v>
      </c>
      <c r="B1" s="352"/>
      <c r="C1" s="352"/>
      <c r="D1" s="352"/>
      <c r="E1" s="352"/>
      <c r="F1" s="352"/>
      <c r="G1" s="959"/>
    </row>
    <row r="2" spans="1:7" ht="14.1" customHeight="1" thickBot="1" x14ac:dyDescent="0.3">
      <c r="A2" s="961" t="s">
        <v>71</v>
      </c>
      <c r="B2" s="155"/>
      <c r="C2" s="161"/>
      <c r="D2" s="156"/>
      <c r="E2" s="961" t="s">
        <v>1573</v>
      </c>
      <c r="F2" s="59"/>
      <c r="G2" s="959"/>
    </row>
    <row r="3" spans="1:7" ht="14.1" customHeight="1" thickBot="1" x14ac:dyDescent="0.3">
      <c r="A3" s="961" t="s">
        <v>106</v>
      </c>
      <c r="B3" s="155"/>
      <c r="C3" s="161"/>
      <c r="D3" s="156"/>
      <c r="E3" s="961" t="s">
        <v>1574</v>
      </c>
      <c r="F3" s="59"/>
      <c r="G3" s="959"/>
    </row>
    <row r="4" spans="1:7" x14ac:dyDescent="0.25">
      <c r="A4" s="967"/>
      <c r="B4" s="967"/>
      <c r="C4" s="967"/>
      <c r="D4" s="967"/>
      <c r="E4" s="967"/>
      <c r="F4" s="967"/>
      <c r="G4" s="959"/>
    </row>
    <row r="5" spans="1:7" ht="30" customHeight="1" x14ac:dyDescent="0.25">
      <c r="A5" s="1073" t="s">
        <v>1556</v>
      </c>
      <c r="B5" s="1073"/>
      <c r="C5" s="1073"/>
      <c r="D5" s="1073"/>
      <c r="E5" s="1073"/>
      <c r="F5" s="1073"/>
      <c r="G5" s="959"/>
    </row>
    <row r="6" spans="1:7" ht="14.45" customHeight="1" x14ac:dyDescent="0.25">
      <c r="A6" s="1074"/>
      <c r="B6" s="1075"/>
      <c r="C6" s="1075"/>
      <c r="D6" s="1075"/>
      <c r="E6" s="967"/>
      <c r="F6" s="967"/>
      <c r="G6" s="959"/>
    </row>
    <row r="7" spans="1:7" ht="14.45" customHeight="1" x14ac:dyDescent="0.25">
      <c r="A7" s="1079" t="s">
        <v>1253</v>
      </c>
      <c r="B7" s="1080" t="s">
        <v>1254</v>
      </c>
      <c r="C7" s="1080" t="s">
        <v>1255</v>
      </c>
      <c r="D7" s="1080" t="s">
        <v>1256</v>
      </c>
      <c r="E7" s="1080" t="s">
        <v>1257</v>
      </c>
      <c r="F7" s="1080" t="s">
        <v>1258</v>
      </c>
      <c r="G7" s="959"/>
    </row>
    <row r="8" spans="1:7" ht="14.45" customHeight="1" x14ac:dyDescent="0.25">
      <c r="A8" s="1081"/>
      <c r="B8" s="1080"/>
      <c r="C8" s="1080"/>
      <c r="D8" s="1080"/>
      <c r="E8" s="1080"/>
      <c r="F8" s="1080"/>
      <c r="G8" s="959"/>
    </row>
    <row r="9" spans="1:7" ht="14.45" customHeight="1" x14ac:dyDescent="0.25">
      <c r="A9" s="1102" t="s">
        <v>1259</v>
      </c>
      <c r="B9" s="1080"/>
      <c r="C9" s="1080"/>
      <c r="D9" s="1080"/>
      <c r="E9" s="1080"/>
      <c r="F9" s="1080"/>
      <c r="G9" s="959"/>
    </row>
    <row r="10" spans="1:7" ht="14.45" customHeight="1" x14ac:dyDescent="0.25">
      <c r="A10" s="1082" t="s">
        <v>1260</v>
      </c>
      <c r="B10" s="1083"/>
      <c r="C10" s="1083"/>
      <c r="D10" s="1083"/>
      <c r="E10" s="1083"/>
      <c r="F10" s="1083"/>
      <c r="G10" s="959"/>
    </row>
    <row r="11" spans="1:7" ht="14.45" customHeight="1" x14ac:dyDescent="0.25">
      <c r="A11" s="1084" t="s">
        <v>1261</v>
      </c>
      <c r="B11" s="1085"/>
      <c r="C11" s="1085"/>
      <c r="D11" s="1085"/>
      <c r="E11" s="1085"/>
      <c r="F11" s="1085"/>
      <c r="G11" s="959"/>
    </row>
    <row r="12" spans="1:7" x14ac:dyDescent="0.25">
      <c r="A12" s="1086" t="s">
        <v>1262</v>
      </c>
      <c r="B12" s="952"/>
      <c r="C12" s="952"/>
      <c r="D12" s="952"/>
      <c r="E12" s="1087"/>
      <c r="F12" s="1087"/>
      <c r="G12" s="959"/>
    </row>
    <row r="13" spans="1:7" x14ac:dyDescent="0.25">
      <c r="A13" s="1086" t="s">
        <v>1263</v>
      </c>
      <c r="B13" s="952"/>
      <c r="C13" s="952"/>
      <c r="D13" s="952"/>
      <c r="E13" s="1087"/>
      <c r="F13" s="1087"/>
      <c r="G13" s="959"/>
    </row>
    <row r="14" spans="1:7" x14ac:dyDescent="0.25">
      <c r="A14" s="1086" t="s">
        <v>1264</v>
      </c>
      <c r="B14" s="952"/>
      <c r="C14" s="952"/>
      <c r="D14" s="952"/>
      <c r="E14" s="1087"/>
      <c r="F14" s="1087"/>
      <c r="G14" s="959"/>
    </row>
    <row r="15" spans="1:7" x14ac:dyDescent="0.25">
      <c r="A15" s="1086" t="s">
        <v>1265</v>
      </c>
      <c r="B15" s="952"/>
      <c r="C15" s="952"/>
      <c r="D15" s="952"/>
      <c r="E15" s="1087"/>
      <c r="F15" s="1087"/>
      <c r="G15" s="959"/>
    </row>
    <row r="16" spans="1:7" x14ac:dyDescent="0.25">
      <c r="A16" s="1088" t="s">
        <v>1649</v>
      </c>
      <c r="B16" s="952"/>
      <c r="C16" s="952"/>
      <c r="D16" s="952"/>
      <c r="E16" s="1087"/>
      <c r="F16" s="1087"/>
      <c r="G16" s="959"/>
    </row>
    <row r="17" spans="1:7" x14ac:dyDescent="0.25">
      <c r="A17" s="1088" t="s">
        <v>1266</v>
      </c>
      <c r="B17" s="952"/>
      <c r="C17" s="952"/>
      <c r="D17" s="952"/>
      <c r="E17" s="1087"/>
      <c r="F17" s="1087"/>
      <c r="G17" s="959"/>
    </row>
    <row r="18" spans="1:7" x14ac:dyDescent="0.25">
      <c r="A18" s="1089" t="s">
        <v>1267</v>
      </c>
      <c r="B18" s="1090"/>
      <c r="C18" s="1090"/>
      <c r="D18" s="1090"/>
      <c r="E18" s="1091"/>
      <c r="F18" s="1091"/>
      <c r="G18" s="959"/>
    </row>
    <row r="19" spans="1:7" x14ac:dyDescent="0.25">
      <c r="A19" s="1086" t="s">
        <v>1268</v>
      </c>
      <c r="B19" s="952"/>
      <c r="C19" s="952"/>
      <c r="D19" s="952"/>
      <c r="E19" s="1087"/>
      <c r="F19" s="1087"/>
      <c r="G19" s="959"/>
    </row>
    <row r="20" spans="1:7" ht="25.5" x14ac:dyDescent="0.25">
      <c r="A20" s="1086" t="s">
        <v>1269</v>
      </c>
      <c r="B20" s="952"/>
      <c r="C20" s="952"/>
      <c r="D20" s="952"/>
      <c r="E20" s="1087"/>
      <c r="F20" s="1087"/>
      <c r="G20" s="959"/>
    </row>
    <row r="21" spans="1:7" x14ac:dyDescent="0.25">
      <c r="A21" s="1086" t="s">
        <v>1270</v>
      </c>
      <c r="B21" s="952"/>
      <c r="C21" s="952"/>
      <c r="D21" s="952"/>
      <c r="E21" s="1087"/>
      <c r="F21" s="1087"/>
      <c r="G21" s="959"/>
    </row>
    <row r="22" spans="1:7" x14ac:dyDescent="0.25">
      <c r="A22" s="1086" t="s">
        <v>1271</v>
      </c>
      <c r="B22" s="952"/>
      <c r="C22" s="952"/>
      <c r="D22" s="952"/>
      <c r="E22" s="1087"/>
      <c r="F22" s="1087"/>
      <c r="G22" s="959"/>
    </row>
    <row r="23" spans="1:7" x14ac:dyDescent="0.25">
      <c r="A23" s="1086" t="s">
        <v>1272</v>
      </c>
      <c r="B23" s="952"/>
      <c r="C23" s="952"/>
      <c r="D23" s="952"/>
      <c r="E23" s="1087"/>
      <c r="F23" s="1087"/>
      <c r="G23" s="959"/>
    </row>
    <row r="24" spans="1:7" x14ac:dyDescent="0.25">
      <c r="A24" s="1089" t="s">
        <v>1273</v>
      </c>
      <c r="B24" s="1090"/>
      <c r="C24" s="1090"/>
      <c r="D24" s="1090"/>
      <c r="E24" s="1091"/>
      <c r="F24" s="1091"/>
      <c r="G24" s="959"/>
    </row>
    <row r="25" spans="1:7" x14ac:dyDescent="0.25">
      <c r="A25" s="1086" t="s">
        <v>1274</v>
      </c>
      <c r="B25" s="952"/>
      <c r="C25" s="952"/>
      <c r="D25" s="952"/>
      <c r="E25" s="1087"/>
      <c r="F25" s="1087"/>
      <c r="G25" s="959"/>
    </row>
    <row r="26" spans="1:7" x14ac:dyDescent="0.25">
      <c r="A26" s="1086" t="s">
        <v>1275</v>
      </c>
      <c r="B26" s="952"/>
      <c r="C26" s="952"/>
      <c r="D26" s="952"/>
      <c r="E26" s="1087"/>
      <c r="F26" s="1087"/>
      <c r="G26" s="959"/>
    </row>
    <row r="27" spans="1:7" x14ac:dyDescent="0.25">
      <c r="A27" s="1092" t="s">
        <v>1276</v>
      </c>
      <c r="B27" s="1090"/>
      <c r="C27" s="1090"/>
      <c r="D27" s="1090"/>
      <c r="E27" s="1091"/>
      <c r="F27" s="1091"/>
      <c r="G27" s="959"/>
    </row>
    <row r="28" spans="1:7" x14ac:dyDescent="0.25">
      <c r="A28" s="1086" t="s">
        <v>1277</v>
      </c>
      <c r="B28" s="952"/>
      <c r="C28" s="952"/>
      <c r="D28" s="952"/>
      <c r="E28" s="1087"/>
      <c r="F28" s="1087"/>
      <c r="G28" s="959"/>
    </row>
    <row r="29" spans="1:7" x14ac:dyDescent="0.25">
      <c r="A29" s="1086" t="s">
        <v>1278</v>
      </c>
      <c r="B29" s="952"/>
      <c r="C29" s="952"/>
      <c r="D29" s="952"/>
      <c r="E29" s="1087"/>
      <c r="F29" s="1087"/>
      <c r="G29" s="959"/>
    </row>
    <row r="30" spans="1:7" x14ac:dyDescent="0.25">
      <c r="A30" s="1086" t="s">
        <v>1279</v>
      </c>
      <c r="B30" s="952"/>
      <c r="C30" s="952"/>
      <c r="D30" s="952"/>
      <c r="E30" s="1087"/>
      <c r="F30" s="1087"/>
      <c r="G30" s="959"/>
    </row>
    <row r="31" spans="1:7" ht="25.5" x14ac:dyDescent="0.25">
      <c r="A31" s="1086" t="s">
        <v>1280</v>
      </c>
      <c r="B31" s="952"/>
      <c r="C31" s="952"/>
      <c r="D31" s="952"/>
      <c r="E31" s="1087"/>
      <c r="F31" s="1087"/>
      <c r="G31" s="959"/>
    </row>
    <row r="32" spans="1:7" ht="27.75" customHeight="1" x14ac:dyDescent="0.25">
      <c r="A32" s="1086" t="s">
        <v>1281</v>
      </c>
      <c r="B32" s="952"/>
      <c r="C32" s="952"/>
      <c r="D32" s="952"/>
      <c r="E32" s="1087"/>
      <c r="F32" s="1087"/>
      <c r="G32" s="959"/>
    </row>
    <row r="33" spans="1:7" ht="17.25" customHeight="1" x14ac:dyDescent="0.25">
      <c r="A33" s="1093"/>
      <c r="B33" s="1094"/>
      <c r="C33" s="1094"/>
      <c r="D33" s="1094"/>
      <c r="E33" s="1095"/>
      <c r="F33" s="1095"/>
      <c r="G33" s="959"/>
    </row>
    <row r="34" spans="1:7" x14ac:dyDescent="0.25">
      <c r="A34" s="967"/>
      <c r="B34" s="967"/>
      <c r="C34" s="967"/>
      <c r="D34" s="967"/>
      <c r="E34" s="967"/>
      <c r="F34" s="967"/>
      <c r="G34" s="959"/>
    </row>
    <row r="35" spans="1:7" ht="27.75" customHeight="1" x14ac:dyDescent="0.25">
      <c r="A35" s="1096" t="s">
        <v>1282</v>
      </c>
      <c r="B35" s="1097"/>
      <c r="C35" s="1098" t="s">
        <v>1283</v>
      </c>
      <c r="D35" s="1099"/>
      <c r="E35" s="1099"/>
      <c r="F35" s="1100"/>
      <c r="G35" s="959"/>
    </row>
    <row r="36" spans="1:7" ht="24.75" customHeight="1" x14ac:dyDescent="0.25">
      <c r="A36" s="1096" t="s">
        <v>1284</v>
      </c>
      <c r="B36" s="1097"/>
      <c r="C36" s="1098" t="s">
        <v>1285</v>
      </c>
      <c r="D36" s="1099"/>
      <c r="E36" s="1099"/>
      <c r="F36" s="1100"/>
      <c r="G36" s="959"/>
    </row>
    <row r="37" spans="1:7" s="1078" customFormat="1" ht="20.100000000000001" customHeight="1" x14ac:dyDescent="0.25">
      <c r="A37" s="1098" t="s">
        <v>1286</v>
      </c>
      <c r="B37" s="1100"/>
      <c r="C37" s="1098" t="s">
        <v>1287</v>
      </c>
      <c r="D37" s="1099"/>
      <c r="E37" s="1099"/>
      <c r="F37" s="1100"/>
      <c r="G37" s="1077"/>
    </row>
    <row r="38" spans="1:7" ht="20.100000000000001" customHeight="1" x14ac:dyDescent="0.25">
      <c r="A38" s="1098" t="s">
        <v>1288</v>
      </c>
      <c r="B38" s="1100"/>
      <c r="C38" s="1098" t="s">
        <v>1289</v>
      </c>
      <c r="D38" s="1099"/>
      <c r="E38" s="1099"/>
      <c r="F38" s="1100"/>
      <c r="G38" s="959"/>
    </row>
    <row r="39" spans="1:7" ht="20.100000000000001" customHeight="1" x14ac:dyDescent="0.25">
      <c r="A39" s="1098" t="s">
        <v>1290</v>
      </c>
      <c r="B39" s="1100"/>
      <c r="C39" s="1098"/>
      <c r="D39" s="1099"/>
      <c r="E39" s="1099"/>
      <c r="F39" s="1100"/>
      <c r="G39" s="959"/>
    </row>
    <row r="40" spans="1:7" x14ac:dyDescent="0.25">
      <c r="A40" s="1101"/>
      <c r="B40" s="1101"/>
      <c r="C40" s="1101"/>
      <c r="D40" s="1101"/>
      <c r="E40" s="1101"/>
      <c r="F40" s="1101"/>
      <c r="G40" s="959"/>
    </row>
    <row r="41" spans="1:7" x14ac:dyDescent="0.25">
      <c r="A41" s="959"/>
      <c r="B41" s="959"/>
      <c r="C41" s="959"/>
      <c r="D41" s="959"/>
      <c r="E41" s="959"/>
      <c r="F41" s="959"/>
      <c r="G41" s="959"/>
    </row>
  </sheetData>
  <sheetProtection algorithmName="SHA-512" hashValue="M2OrQIIC8sN3w2pWv0PC2zT5tR4kJUYLZVAoH2VQf1I8yeXxDsHwHtpIsjQnhnaPGm4fg2iMLLkSKClpVb3E+g==" saltValue="saqDxgdFehUFqIYZtzJImQ==" spinCount="100000" sheet="1" objects="1" scenarios="1" selectLockedCells="1"/>
  <mergeCells count="19">
    <mergeCell ref="A1:F1"/>
    <mergeCell ref="A5:F5"/>
    <mergeCell ref="B7:B9"/>
    <mergeCell ref="C7:C9"/>
    <mergeCell ref="D7:D9"/>
    <mergeCell ref="E7:E9"/>
    <mergeCell ref="F7:F9"/>
    <mergeCell ref="B2:D2"/>
    <mergeCell ref="B3:D3"/>
    <mergeCell ref="A38:B38"/>
    <mergeCell ref="C38:F38"/>
    <mergeCell ref="A39:B39"/>
    <mergeCell ref="C39:F39"/>
    <mergeCell ref="A35:B35"/>
    <mergeCell ref="C35:F35"/>
    <mergeCell ref="A36:B36"/>
    <mergeCell ref="C36:F36"/>
    <mergeCell ref="A37:B37"/>
    <mergeCell ref="C37:F37"/>
  </mergeCells>
  <printOptions horizontalCentered="1"/>
  <pageMargins left="0.23622047244094491" right="0.23622047244094491" top="0.35433070866141736" bottom="0.23622047244094491" header="0.23622047244094491" footer="0.19685039370078741"/>
  <pageSetup paperSize="9" scale="94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Feuil66">
    <pageSetUpPr fitToPage="1"/>
  </sheetPr>
  <dimension ref="A1:M57"/>
  <sheetViews>
    <sheetView zoomScaleNormal="100" workbookViewId="0">
      <selection activeCell="L10" sqref="L10"/>
    </sheetView>
  </sheetViews>
  <sheetFormatPr baseColWidth="10" defaultColWidth="11.42578125" defaultRowHeight="16.5" x14ac:dyDescent="0.3"/>
  <cols>
    <col min="1" max="1" width="18.140625" style="1028" customWidth="1"/>
    <col min="2" max="3" width="11.42578125" style="1028" customWidth="1"/>
    <col min="4" max="4" width="13" style="1028" customWidth="1"/>
    <col min="5" max="5" width="9.7109375" style="1028" customWidth="1"/>
    <col min="6" max="6" width="10.140625" style="1028" customWidth="1"/>
    <col min="7" max="7" width="10.5703125" style="1028" customWidth="1"/>
    <col min="8" max="8" width="1.5703125" style="1028" hidden="1" customWidth="1"/>
    <col min="9" max="9" width="0" style="1028" hidden="1" customWidth="1"/>
    <col min="10" max="10" width="4.42578125" style="1028" customWidth="1"/>
    <col min="11" max="11" width="1.42578125" style="1028" customWidth="1"/>
    <col min="12" max="12" width="16.42578125" style="1028" bestFit="1" customWidth="1"/>
    <col min="13" max="16384" width="11.42578125" style="1028"/>
  </cols>
  <sheetData>
    <row r="1" spans="1:13" ht="14.45" customHeight="1" thickBot="1" x14ac:dyDescent="0.35">
      <c r="A1" s="360">
        <v>60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1027"/>
    </row>
    <row r="2" spans="1:13" ht="17.25" thickBot="1" x14ac:dyDescent="0.35">
      <c r="A2" s="1127" t="s">
        <v>104</v>
      </c>
      <c r="B2" s="1115"/>
      <c r="C2" s="1116"/>
      <c r="D2" s="1116"/>
      <c r="E2" s="1117"/>
      <c r="F2" s="658"/>
      <c r="G2" s="1128" t="s">
        <v>105</v>
      </c>
      <c r="H2" s="1128"/>
      <c r="I2" s="1128"/>
      <c r="J2" s="1128"/>
      <c r="K2" s="1128"/>
      <c r="L2" s="1118"/>
      <c r="M2" s="1129"/>
    </row>
    <row r="3" spans="1:13" ht="17.25" thickBot="1" x14ac:dyDescent="0.35">
      <c r="A3" s="1127" t="s">
        <v>73</v>
      </c>
      <c r="B3" s="1115"/>
      <c r="C3" s="1116"/>
      <c r="D3" s="1116"/>
      <c r="E3" s="1117"/>
      <c r="F3" s="658"/>
      <c r="G3" s="1128" t="s">
        <v>74</v>
      </c>
      <c r="H3" s="1128"/>
      <c r="I3" s="1128"/>
      <c r="J3" s="1128"/>
      <c r="K3" s="1128"/>
      <c r="L3" s="1118"/>
      <c r="M3" s="1129"/>
    </row>
    <row r="4" spans="1:13" ht="11.25" customHeight="1" x14ac:dyDescent="0.3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1027"/>
    </row>
    <row r="5" spans="1:13" ht="16.5" customHeight="1" x14ac:dyDescent="0.3">
      <c r="A5" s="965" t="s">
        <v>1318</v>
      </c>
      <c r="B5" s="965"/>
      <c r="C5" s="965"/>
      <c r="D5" s="965"/>
      <c r="E5" s="965"/>
      <c r="F5" s="965"/>
      <c r="G5" s="965"/>
      <c r="H5" s="965"/>
      <c r="I5" s="965"/>
      <c r="J5" s="965"/>
      <c r="K5" s="965"/>
      <c r="L5" s="965"/>
      <c r="M5" s="1027"/>
    </row>
    <row r="6" spans="1:13" ht="14.1" customHeight="1" x14ac:dyDescent="0.3">
      <c r="A6" s="965" t="s">
        <v>1319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1027"/>
    </row>
    <row r="7" spans="1:13" ht="4.5" customHeight="1" x14ac:dyDescent="0.3">
      <c r="A7" s="353"/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1027"/>
    </row>
    <row r="8" spans="1:13" ht="4.5" hidden="1" customHeigh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1027"/>
    </row>
    <row r="9" spans="1:13" ht="42.75" customHeight="1" x14ac:dyDescent="0.3">
      <c r="A9" s="1130"/>
      <c r="B9" s="1131"/>
      <c r="C9" s="1131"/>
      <c r="D9" s="1131"/>
      <c r="E9" s="1131"/>
      <c r="F9" s="1131"/>
      <c r="G9" s="1131"/>
      <c r="H9" s="1131"/>
      <c r="I9" s="1132"/>
      <c r="J9" s="1133" t="s">
        <v>1414</v>
      </c>
      <c r="K9" s="1133"/>
      <c r="L9" s="1134" t="s">
        <v>1321</v>
      </c>
      <c r="M9" s="1027"/>
    </row>
    <row r="10" spans="1:13" ht="18.95" customHeight="1" x14ac:dyDescent="0.3">
      <c r="A10" s="1135" t="s">
        <v>1322</v>
      </c>
      <c r="B10" s="1136" t="s">
        <v>1323</v>
      </c>
      <c r="C10" s="1137"/>
      <c r="D10" s="1137"/>
      <c r="E10" s="1137"/>
      <c r="F10" s="1137"/>
      <c r="G10" s="1137"/>
      <c r="H10" s="1137"/>
      <c r="I10" s="1138"/>
      <c r="J10" s="1139">
        <v>1</v>
      </c>
      <c r="K10" s="1139"/>
      <c r="L10" s="1119"/>
      <c r="M10" s="1027"/>
    </row>
    <row r="11" spans="1:13" ht="24.95" customHeight="1" x14ac:dyDescent="0.3">
      <c r="A11" s="1135"/>
      <c r="B11" s="1136" t="s">
        <v>1324</v>
      </c>
      <c r="C11" s="1137"/>
      <c r="D11" s="1137"/>
      <c r="E11" s="1137"/>
      <c r="F11" s="1137"/>
      <c r="G11" s="1137"/>
      <c r="H11" s="1137"/>
      <c r="I11" s="1138"/>
      <c r="J11" s="1139">
        <v>2</v>
      </c>
      <c r="K11" s="1139"/>
      <c r="L11" s="1119"/>
      <c r="M11" s="1027"/>
    </row>
    <row r="12" spans="1:13" ht="12.95" customHeight="1" x14ac:dyDescent="0.3">
      <c r="A12" s="1141"/>
      <c r="B12" s="1136"/>
      <c r="C12" s="1137"/>
      <c r="D12" s="1137"/>
      <c r="E12" s="1137"/>
      <c r="F12" s="1137"/>
      <c r="G12" s="1137"/>
      <c r="H12" s="1137"/>
      <c r="I12" s="1138"/>
      <c r="J12" s="1139"/>
      <c r="K12" s="1139"/>
      <c r="L12" s="1140"/>
      <c r="M12" s="1027"/>
    </row>
    <row r="13" spans="1:13" ht="14.1" customHeight="1" x14ac:dyDescent="0.3">
      <c r="A13" s="1142" t="s">
        <v>1325</v>
      </c>
      <c r="B13" s="1096" t="s">
        <v>1326</v>
      </c>
      <c r="C13" s="1143"/>
      <c r="D13" s="1143"/>
      <c r="E13" s="1143"/>
      <c r="F13" s="1143"/>
      <c r="G13" s="1143"/>
      <c r="H13" s="1143"/>
      <c r="I13" s="1097"/>
      <c r="J13" s="1139">
        <v>3</v>
      </c>
      <c r="K13" s="1139"/>
      <c r="L13" s="1119"/>
      <c r="M13" s="1027"/>
    </row>
    <row r="14" spans="1:13" ht="14.1" customHeight="1" x14ac:dyDescent="0.3">
      <c r="A14" s="1142"/>
      <c r="B14" s="1096" t="s">
        <v>1327</v>
      </c>
      <c r="C14" s="1143"/>
      <c r="D14" s="1143"/>
      <c r="E14" s="1143"/>
      <c r="F14" s="1143"/>
      <c r="G14" s="1143"/>
      <c r="H14" s="1143"/>
      <c r="I14" s="1097"/>
      <c r="J14" s="1139">
        <v>4</v>
      </c>
      <c r="K14" s="1139"/>
      <c r="L14" s="1119"/>
      <c r="M14" s="1027"/>
    </row>
    <row r="15" spans="1:13" ht="14.1" customHeight="1" x14ac:dyDescent="0.3">
      <c r="A15" s="1142"/>
      <c r="B15" s="1096" t="s">
        <v>1328</v>
      </c>
      <c r="C15" s="1143"/>
      <c r="D15" s="1143"/>
      <c r="E15" s="1143"/>
      <c r="F15" s="1143"/>
      <c r="G15" s="1143"/>
      <c r="H15" s="1143"/>
      <c r="I15" s="1097"/>
      <c r="J15" s="1139">
        <v>5</v>
      </c>
      <c r="K15" s="1139"/>
      <c r="L15" s="1119"/>
      <c r="M15" s="1027"/>
    </row>
    <row r="16" spans="1:13" ht="14.1" customHeight="1" x14ac:dyDescent="0.3">
      <c r="A16" s="1142"/>
      <c r="B16" s="1096" t="s">
        <v>1329</v>
      </c>
      <c r="C16" s="1143"/>
      <c r="D16" s="1143"/>
      <c r="E16" s="1143"/>
      <c r="F16" s="1143"/>
      <c r="G16" s="1143"/>
      <c r="H16" s="1143"/>
      <c r="I16" s="1097"/>
      <c r="J16" s="1139">
        <v>6</v>
      </c>
      <c r="K16" s="1139"/>
      <c r="L16" s="1119"/>
      <c r="M16" s="1027"/>
    </row>
    <row r="17" spans="1:13" ht="14.1" customHeight="1" x14ac:dyDescent="0.3">
      <c r="A17" s="1142"/>
      <c r="B17" s="1096" t="s">
        <v>1330</v>
      </c>
      <c r="C17" s="1143"/>
      <c r="D17" s="1143"/>
      <c r="E17" s="1143"/>
      <c r="F17" s="1143"/>
      <c r="G17" s="1143"/>
      <c r="H17" s="1143"/>
      <c r="I17" s="1097"/>
      <c r="J17" s="1139">
        <v>7</v>
      </c>
      <c r="K17" s="1139"/>
      <c r="L17" s="1119"/>
      <c r="M17" s="1027"/>
    </row>
    <row r="18" spans="1:13" ht="14.1" customHeight="1" x14ac:dyDescent="0.3">
      <c r="A18" s="1142"/>
      <c r="B18" s="1096" t="s">
        <v>1331</v>
      </c>
      <c r="C18" s="1143"/>
      <c r="D18" s="1143"/>
      <c r="E18" s="1143"/>
      <c r="F18" s="1143"/>
      <c r="G18" s="1143"/>
      <c r="H18" s="1143"/>
      <c r="I18" s="1097"/>
      <c r="J18" s="1139">
        <v>8</v>
      </c>
      <c r="K18" s="1139"/>
      <c r="L18" s="1119"/>
      <c r="M18" s="1027"/>
    </row>
    <row r="19" spans="1:13" ht="14.1" customHeight="1" x14ac:dyDescent="0.3">
      <c r="A19" s="1142"/>
      <c r="B19" s="1096" t="s">
        <v>1332</v>
      </c>
      <c r="C19" s="1143"/>
      <c r="D19" s="1143"/>
      <c r="E19" s="1143"/>
      <c r="F19" s="1143"/>
      <c r="G19" s="1143"/>
      <c r="H19" s="1143"/>
      <c r="I19" s="1097"/>
      <c r="J19" s="1139">
        <v>9</v>
      </c>
      <c r="K19" s="1139"/>
      <c r="L19" s="1119"/>
      <c r="M19" s="1027"/>
    </row>
    <row r="20" spans="1:13" ht="14.1" customHeight="1" x14ac:dyDescent="0.3">
      <c r="A20" s="1142"/>
      <c r="B20" s="1144" t="s">
        <v>1333</v>
      </c>
      <c r="C20" s="1145"/>
      <c r="D20" s="1145"/>
      <c r="E20" s="1145"/>
      <c r="F20" s="1145"/>
      <c r="G20" s="1145"/>
      <c r="H20" s="1145"/>
      <c r="I20" s="1146"/>
      <c r="J20" s="1139">
        <v>10</v>
      </c>
      <c r="K20" s="1139"/>
      <c r="L20" s="1119"/>
      <c r="M20" s="1027"/>
    </row>
    <row r="21" spans="1:13" ht="14.1" customHeight="1" x14ac:dyDescent="0.3">
      <c r="A21" s="1142"/>
      <c r="B21" s="1144" t="s">
        <v>1334</v>
      </c>
      <c r="C21" s="1145"/>
      <c r="D21" s="1145"/>
      <c r="E21" s="1145"/>
      <c r="F21" s="1145"/>
      <c r="G21" s="1145"/>
      <c r="H21" s="1145"/>
      <c r="I21" s="1146"/>
      <c r="J21" s="1139">
        <v>11</v>
      </c>
      <c r="K21" s="1139"/>
      <c r="L21" s="1119"/>
      <c r="M21" s="1027"/>
    </row>
    <row r="22" spans="1:13" ht="14.1" customHeight="1" x14ac:dyDescent="0.3">
      <c r="A22" s="1142"/>
      <c r="B22" s="1144" t="s">
        <v>1335</v>
      </c>
      <c r="C22" s="1145"/>
      <c r="D22" s="1145"/>
      <c r="E22" s="1145"/>
      <c r="F22" s="1145"/>
      <c r="G22" s="1145"/>
      <c r="H22" s="1145"/>
      <c r="I22" s="1146"/>
      <c r="J22" s="1139">
        <v>12</v>
      </c>
      <c r="K22" s="1139"/>
      <c r="L22" s="1119"/>
      <c r="M22" s="1027"/>
    </row>
    <row r="23" spans="1:13" ht="14.1" customHeight="1" x14ac:dyDescent="0.3">
      <c r="A23" s="1142"/>
      <c r="B23" s="1144" t="s">
        <v>1336</v>
      </c>
      <c r="C23" s="1145"/>
      <c r="D23" s="1145"/>
      <c r="E23" s="1145"/>
      <c r="F23" s="1145"/>
      <c r="G23" s="1145"/>
      <c r="H23" s="1145"/>
      <c r="I23" s="1146"/>
      <c r="J23" s="1147">
        <v>13</v>
      </c>
      <c r="K23" s="1147"/>
      <c r="L23" s="1119"/>
      <c r="M23" s="1027"/>
    </row>
    <row r="24" spans="1:13" ht="14.1" customHeight="1" x14ac:dyDescent="0.3">
      <c r="A24" s="1142"/>
      <c r="B24" s="1144" t="s">
        <v>1337</v>
      </c>
      <c r="C24" s="1145"/>
      <c r="D24" s="1145"/>
      <c r="E24" s="1145"/>
      <c r="F24" s="1145"/>
      <c r="G24" s="1145"/>
      <c r="H24" s="1145"/>
      <c r="I24" s="1146"/>
      <c r="J24" s="1147">
        <v>14</v>
      </c>
      <c r="K24" s="1147"/>
      <c r="L24" s="1119"/>
      <c r="M24" s="1027"/>
    </row>
    <row r="25" spans="1:13" ht="14.1" customHeight="1" x14ac:dyDescent="0.3">
      <c r="A25" s="1142"/>
      <c r="B25" s="1144" t="s">
        <v>1338</v>
      </c>
      <c r="C25" s="1145"/>
      <c r="D25" s="1145"/>
      <c r="E25" s="1145"/>
      <c r="F25" s="1145"/>
      <c r="G25" s="1145"/>
      <c r="H25" s="1145"/>
      <c r="I25" s="1146"/>
      <c r="J25" s="1147">
        <v>15</v>
      </c>
      <c r="K25" s="1147"/>
      <c r="L25" s="1119"/>
      <c r="M25" s="1027"/>
    </row>
    <row r="26" spans="1:13" ht="14.1" customHeight="1" x14ac:dyDescent="0.3">
      <c r="A26" s="1148"/>
      <c r="B26" s="1144"/>
      <c r="C26" s="1145"/>
      <c r="D26" s="1145"/>
      <c r="E26" s="1145"/>
      <c r="F26" s="1145"/>
      <c r="G26" s="1145"/>
      <c r="H26" s="1145"/>
      <c r="I26" s="1146"/>
      <c r="J26" s="1139"/>
      <c r="K26" s="1139"/>
      <c r="L26" s="1140"/>
      <c r="M26" s="1027"/>
    </row>
    <row r="27" spans="1:13" ht="14.1" customHeight="1" x14ac:dyDescent="0.3">
      <c r="A27" s="1148"/>
      <c r="B27" s="1096" t="s">
        <v>1339</v>
      </c>
      <c r="C27" s="1143"/>
      <c r="D27" s="1143"/>
      <c r="E27" s="1143"/>
      <c r="F27" s="1143"/>
      <c r="G27" s="1143"/>
      <c r="H27" s="1143"/>
      <c r="I27" s="1097"/>
      <c r="J27" s="1139">
        <v>16</v>
      </c>
      <c r="K27" s="1139"/>
      <c r="L27" s="1119"/>
      <c r="M27" s="1027"/>
    </row>
    <row r="28" spans="1:13" ht="14.1" customHeight="1" x14ac:dyDescent="0.3">
      <c r="A28" s="1148"/>
      <c r="B28" s="1096" t="s">
        <v>1340</v>
      </c>
      <c r="C28" s="1143"/>
      <c r="D28" s="1143"/>
      <c r="E28" s="1143"/>
      <c r="F28" s="1143"/>
      <c r="G28" s="1143"/>
      <c r="H28" s="1143"/>
      <c r="I28" s="1097"/>
      <c r="J28" s="1139">
        <v>17</v>
      </c>
      <c r="K28" s="1139"/>
      <c r="L28" s="1119"/>
      <c r="M28" s="1027"/>
    </row>
    <row r="29" spans="1:13" ht="14.1" customHeight="1" x14ac:dyDescent="0.3">
      <c r="A29" s="1148"/>
      <c r="B29" s="1144"/>
      <c r="C29" s="1145"/>
      <c r="D29" s="1145"/>
      <c r="E29" s="1145"/>
      <c r="F29" s="1145"/>
      <c r="G29" s="1145"/>
      <c r="H29" s="1145"/>
      <c r="I29" s="1146"/>
      <c r="J29" s="1139"/>
      <c r="K29" s="1139"/>
      <c r="L29" s="1140"/>
      <c r="M29" s="1027"/>
    </row>
    <row r="30" spans="1:13" ht="14.1" customHeight="1" x14ac:dyDescent="0.3">
      <c r="A30" s="1142" t="s">
        <v>1341</v>
      </c>
      <c r="B30" s="1096" t="s">
        <v>1342</v>
      </c>
      <c r="C30" s="1143"/>
      <c r="D30" s="1143"/>
      <c r="E30" s="1143"/>
      <c r="F30" s="1143"/>
      <c r="G30" s="1143"/>
      <c r="H30" s="1143"/>
      <c r="I30" s="1097"/>
      <c r="J30" s="1139">
        <v>18</v>
      </c>
      <c r="K30" s="1139"/>
      <c r="L30" s="1119"/>
      <c r="M30" s="1027"/>
    </row>
    <row r="31" spans="1:13" ht="27" customHeight="1" x14ac:dyDescent="0.3">
      <c r="A31" s="1142"/>
      <c r="B31" s="1096" t="s">
        <v>1343</v>
      </c>
      <c r="C31" s="1143"/>
      <c r="D31" s="1143"/>
      <c r="E31" s="1143"/>
      <c r="F31" s="1143"/>
      <c r="G31" s="1143"/>
      <c r="H31" s="1143"/>
      <c r="I31" s="1097"/>
      <c r="J31" s="1139">
        <v>19</v>
      </c>
      <c r="K31" s="1139"/>
      <c r="L31" s="1119"/>
      <c r="M31" s="1027"/>
    </row>
    <row r="32" spans="1:13" ht="14.1" customHeight="1" x14ac:dyDescent="0.3">
      <c r="A32" s="1142"/>
      <c r="B32" s="1096" t="s">
        <v>1344</v>
      </c>
      <c r="C32" s="1143"/>
      <c r="D32" s="1143"/>
      <c r="E32" s="1143"/>
      <c r="F32" s="1143"/>
      <c r="G32" s="1143"/>
      <c r="H32" s="1143"/>
      <c r="I32" s="1097"/>
      <c r="J32" s="1139">
        <v>20</v>
      </c>
      <c r="K32" s="1139"/>
      <c r="L32" s="1119"/>
      <c r="M32" s="1027"/>
    </row>
    <row r="33" spans="1:13" ht="14.1" customHeight="1" x14ac:dyDescent="0.3">
      <c r="A33" s="1142"/>
      <c r="B33" s="1096" t="s">
        <v>1345</v>
      </c>
      <c r="C33" s="1143"/>
      <c r="D33" s="1143"/>
      <c r="E33" s="1143"/>
      <c r="F33" s="1143"/>
      <c r="G33" s="1143"/>
      <c r="H33" s="1143"/>
      <c r="I33" s="1097"/>
      <c r="J33" s="1139">
        <v>21</v>
      </c>
      <c r="K33" s="1139"/>
      <c r="L33" s="1119"/>
      <c r="M33" s="1027"/>
    </row>
    <row r="34" spans="1:13" ht="14.1" customHeight="1" x14ac:dyDescent="0.3">
      <c r="A34" s="1142"/>
      <c r="B34" s="1096" t="s">
        <v>1346</v>
      </c>
      <c r="C34" s="1143"/>
      <c r="D34" s="1143"/>
      <c r="E34" s="1143"/>
      <c r="F34" s="1143"/>
      <c r="G34" s="1143"/>
      <c r="H34" s="1143"/>
      <c r="I34" s="1097"/>
      <c r="J34" s="1139">
        <v>22</v>
      </c>
      <c r="K34" s="1139"/>
      <c r="L34" s="1119"/>
      <c r="M34" s="1027"/>
    </row>
    <row r="35" spans="1:13" ht="14.1" customHeight="1" x14ac:dyDescent="0.3">
      <c r="A35" s="1142"/>
      <c r="B35" s="1096" t="s">
        <v>1347</v>
      </c>
      <c r="C35" s="1143"/>
      <c r="D35" s="1143"/>
      <c r="E35" s="1143"/>
      <c r="F35" s="1143"/>
      <c r="G35" s="1143"/>
      <c r="H35" s="1143"/>
      <c r="I35" s="1097"/>
      <c r="J35" s="1139">
        <v>23</v>
      </c>
      <c r="K35" s="1139"/>
      <c r="L35" s="1119"/>
      <c r="M35" s="1027"/>
    </row>
    <row r="36" spans="1:13" ht="14.1" customHeight="1" x14ac:dyDescent="0.3">
      <c r="A36" s="1142"/>
      <c r="B36" s="1149" t="s">
        <v>1335</v>
      </c>
      <c r="C36" s="1105"/>
      <c r="D36" s="1106"/>
      <c r="E36" s="1106"/>
      <c r="F36" s="1106"/>
      <c r="G36" s="1106"/>
      <c r="H36" s="1106"/>
      <c r="I36" s="1107"/>
      <c r="J36" s="1139">
        <v>24</v>
      </c>
      <c r="K36" s="1139"/>
      <c r="L36" s="1119"/>
      <c r="M36" s="1027"/>
    </row>
    <row r="37" spans="1:13" ht="14.1" customHeight="1" x14ac:dyDescent="0.3">
      <c r="A37" s="1142"/>
      <c r="B37" s="1149" t="s">
        <v>1336</v>
      </c>
      <c r="C37" s="1105"/>
      <c r="D37" s="1106"/>
      <c r="E37" s="1106"/>
      <c r="F37" s="1106"/>
      <c r="G37" s="1106"/>
      <c r="H37" s="1106"/>
      <c r="I37" s="1107"/>
      <c r="J37" s="1139">
        <v>25</v>
      </c>
      <c r="K37" s="1139"/>
      <c r="L37" s="1119"/>
      <c r="M37" s="1027"/>
    </row>
    <row r="38" spans="1:13" ht="14.1" customHeight="1" x14ac:dyDescent="0.3">
      <c r="A38" s="1142"/>
      <c r="B38" s="1149" t="s">
        <v>1337</v>
      </c>
      <c r="C38" s="1105"/>
      <c r="D38" s="1106"/>
      <c r="E38" s="1106"/>
      <c r="F38" s="1106"/>
      <c r="G38" s="1106"/>
      <c r="H38" s="1106"/>
      <c r="I38" s="1107"/>
      <c r="J38" s="1139">
        <v>26</v>
      </c>
      <c r="K38" s="1139"/>
      <c r="L38" s="1119"/>
      <c r="M38" s="1027"/>
    </row>
    <row r="39" spans="1:13" ht="14.1" customHeight="1" x14ac:dyDescent="0.3">
      <c r="A39" s="1142"/>
      <c r="B39" s="1096" t="s">
        <v>1348</v>
      </c>
      <c r="C39" s="1143"/>
      <c r="D39" s="1143"/>
      <c r="E39" s="1143"/>
      <c r="F39" s="1143"/>
      <c r="G39" s="1143"/>
      <c r="H39" s="1143"/>
      <c r="I39" s="1097"/>
      <c r="J39" s="1139">
        <v>27</v>
      </c>
      <c r="K39" s="1139"/>
      <c r="L39" s="1119"/>
      <c r="M39" s="1027"/>
    </row>
    <row r="40" spans="1:13" ht="9.6" customHeight="1" x14ac:dyDescent="0.3">
      <c r="A40" s="1150"/>
      <c r="B40" s="1151"/>
      <c r="C40" s="1152"/>
      <c r="D40" s="1152"/>
      <c r="E40" s="1152"/>
      <c r="F40" s="1152"/>
      <c r="G40" s="1152"/>
      <c r="H40" s="1152"/>
      <c r="I40" s="1153"/>
      <c r="J40" s="1154"/>
      <c r="K40" s="1155"/>
      <c r="L40" s="1140"/>
      <c r="M40" s="1027"/>
    </row>
    <row r="41" spans="1:13" ht="14.1" customHeight="1" x14ac:dyDescent="0.3">
      <c r="A41" s="1156" t="s">
        <v>1349</v>
      </c>
      <c r="B41" s="1157" t="s">
        <v>1350</v>
      </c>
      <c r="C41" s="1158"/>
      <c r="D41" s="1158"/>
      <c r="E41" s="1158"/>
      <c r="F41" s="1158"/>
      <c r="G41" s="1158"/>
      <c r="H41" s="1159"/>
      <c r="I41" s="1160"/>
      <c r="J41" s="1161">
        <v>28</v>
      </c>
      <c r="K41" s="1162"/>
      <c r="L41" s="1120"/>
      <c r="M41" s="1027"/>
    </row>
    <row r="42" spans="1:13" ht="14.1" customHeight="1" x14ac:dyDescent="0.3">
      <c r="A42" s="1163"/>
      <c r="B42" s="1157" t="s">
        <v>1351</v>
      </c>
      <c r="C42" s="1158"/>
      <c r="D42" s="1158"/>
      <c r="E42" s="1158"/>
      <c r="F42" s="1158"/>
      <c r="G42" s="1158"/>
      <c r="H42" s="1159"/>
      <c r="I42" s="1160"/>
      <c r="J42" s="1161">
        <v>29</v>
      </c>
      <c r="K42" s="1162"/>
      <c r="L42" s="1120"/>
      <c r="M42" s="1027"/>
    </row>
    <row r="43" spans="1:13" ht="9.6" customHeight="1" x14ac:dyDescent="0.3">
      <c r="A43" s="1148"/>
      <c r="B43" s="1144"/>
      <c r="C43" s="1145"/>
      <c r="D43" s="1145"/>
      <c r="E43" s="1145"/>
      <c r="F43" s="1145"/>
      <c r="G43" s="1145"/>
      <c r="H43" s="1145"/>
      <c r="I43" s="1146"/>
      <c r="J43" s="1135"/>
      <c r="K43" s="1135"/>
      <c r="L43" s="1148"/>
      <c r="M43" s="1027"/>
    </row>
    <row r="44" spans="1:13" ht="14.1" customHeight="1" x14ac:dyDescent="0.3">
      <c r="A44" s="1142" t="s">
        <v>1352</v>
      </c>
      <c r="B44" s="1164" t="s">
        <v>1353</v>
      </c>
      <c r="C44" s="1164"/>
      <c r="D44" s="1164"/>
      <c r="E44" s="1134" t="s">
        <v>1354</v>
      </c>
      <c r="F44" s="1164" t="s">
        <v>1355</v>
      </c>
      <c r="G44" s="1164"/>
      <c r="H44" s="1164"/>
      <c r="I44" s="1164"/>
      <c r="J44" s="1165" t="s">
        <v>1604</v>
      </c>
      <c r="K44" s="1165"/>
      <c r="L44" s="1166" t="s">
        <v>1356</v>
      </c>
      <c r="M44" s="1027"/>
    </row>
    <row r="45" spans="1:13" ht="36.75" customHeight="1" x14ac:dyDescent="0.3">
      <c r="A45" s="1142"/>
      <c r="B45" s="1139" t="s">
        <v>1357</v>
      </c>
      <c r="C45" s="1139"/>
      <c r="D45" s="1167" t="s">
        <v>1358</v>
      </c>
      <c r="E45" s="1141">
        <v>30</v>
      </c>
      <c r="F45" s="1112"/>
      <c r="G45" s="1112"/>
      <c r="H45" s="1112"/>
      <c r="I45" s="1112"/>
      <c r="J45" s="1113">
        <v>0.02</v>
      </c>
      <c r="K45" s="1113"/>
      <c r="L45" s="1119"/>
      <c r="M45" s="1027"/>
    </row>
    <row r="46" spans="1:13" ht="14.1" customHeight="1" x14ac:dyDescent="0.3">
      <c r="A46" s="1142"/>
      <c r="B46" s="1139" t="s">
        <v>1359</v>
      </c>
      <c r="C46" s="1139"/>
      <c r="D46" s="1139"/>
      <c r="E46" s="1141">
        <v>31</v>
      </c>
      <c r="F46" s="1112"/>
      <c r="G46" s="1112"/>
      <c r="H46" s="1112"/>
      <c r="I46" s="1112"/>
      <c r="J46" s="1113">
        <v>0.3</v>
      </c>
      <c r="K46" s="1113"/>
      <c r="L46" s="1119"/>
      <c r="M46" s="1027"/>
    </row>
    <row r="47" spans="1:13" ht="14.1" customHeight="1" x14ac:dyDescent="0.3">
      <c r="A47" s="1142"/>
      <c r="B47" s="1139" t="s">
        <v>1360</v>
      </c>
      <c r="C47" s="1139"/>
      <c r="D47" s="1139"/>
      <c r="E47" s="1141">
        <v>32</v>
      </c>
      <c r="F47" s="1112"/>
      <c r="G47" s="1112"/>
      <c r="H47" s="1112"/>
      <c r="I47" s="1112"/>
      <c r="J47" s="1113">
        <v>0.22</v>
      </c>
      <c r="K47" s="1113"/>
      <c r="L47" s="1119"/>
      <c r="M47" s="1027"/>
    </row>
    <row r="48" spans="1:13" ht="14.1" customHeight="1" x14ac:dyDescent="0.3">
      <c r="A48" s="1142"/>
      <c r="B48" s="1135"/>
      <c r="C48" s="1135"/>
      <c r="D48" s="1135"/>
      <c r="E48" s="1141">
        <v>33</v>
      </c>
      <c r="F48" s="1109"/>
      <c r="G48" s="1110"/>
      <c r="H48" s="1108"/>
      <c r="I48" s="1121"/>
      <c r="J48" s="1103"/>
      <c r="K48" s="1104"/>
      <c r="L48" s="1121"/>
      <c r="M48" s="1027"/>
    </row>
    <row r="49" spans="1:13" ht="14.1" customHeight="1" x14ac:dyDescent="0.3">
      <c r="A49" s="1142"/>
      <c r="B49" s="1139" t="s">
        <v>1361</v>
      </c>
      <c r="C49" s="1139"/>
      <c r="D49" s="1139"/>
      <c r="E49" s="1141">
        <v>34</v>
      </c>
      <c r="F49" s="1109"/>
      <c r="G49" s="1114"/>
      <c r="H49" s="1114"/>
      <c r="I49" s="1110"/>
      <c r="J49" s="1113">
        <v>0.11</v>
      </c>
      <c r="K49" s="1113"/>
      <c r="L49" s="1119"/>
      <c r="M49" s="1027"/>
    </row>
    <row r="50" spans="1:13" ht="14.1" customHeight="1" x14ac:dyDescent="0.3">
      <c r="A50" s="1142"/>
      <c r="B50" s="1135"/>
      <c r="C50" s="1135"/>
      <c r="D50" s="1135"/>
      <c r="E50" s="1141">
        <v>35</v>
      </c>
      <c r="F50" s="1109"/>
      <c r="G50" s="1114"/>
      <c r="H50" s="1114"/>
      <c r="I50" s="1110"/>
      <c r="J50" s="1111"/>
      <c r="K50" s="1111"/>
      <c r="L50" s="1119"/>
      <c r="M50" s="1027"/>
    </row>
    <row r="51" spans="1:13" ht="14.1" customHeight="1" x14ac:dyDescent="0.3">
      <c r="A51" s="1142"/>
      <c r="B51" s="1135"/>
      <c r="C51" s="1135"/>
      <c r="D51" s="1135"/>
      <c r="E51" s="1141">
        <v>36</v>
      </c>
      <c r="F51" s="1109"/>
      <c r="G51" s="1114"/>
      <c r="H51" s="1114"/>
      <c r="I51" s="1110"/>
      <c r="J51" s="1111"/>
      <c r="K51" s="1111"/>
      <c r="L51" s="1119"/>
      <c r="M51" s="1027"/>
    </row>
    <row r="52" spans="1:13" ht="14.1" customHeight="1" x14ac:dyDescent="0.3">
      <c r="A52" s="1142"/>
      <c r="B52" s="1139" t="s">
        <v>1362</v>
      </c>
      <c r="C52" s="1139"/>
      <c r="D52" s="1139"/>
      <c r="E52" s="1141">
        <v>37</v>
      </c>
      <c r="F52" s="1109"/>
      <c r="G52" s="1114"/>
      <c r="H52" s="1114"/>
      <c r="I52" s="1110"/>
      <c r="J52" s="1111"/>
      <c r="K52" s="1111"/>
      <c r="L52" s="1119"/>
      <c r="M52" s="1027"/>
    </row>
    <row r="53" spans="1:13" ht="14.1" customHeight="1" x14ac:dyDescent="0.3">
      <c r="A53" s="1142"/>
      <c r="B53" s="1135" t="s">
        <v>1363</v>
      </c>
      <c r="C53" s="1135"/>
      <c r="D53" s="1135"/>
      <c r="E53" s="1141">
        <v>38</v>
      </c>
      <c r="F53" s="1109"/>
      <c r="G53" s="1114"/>
      <c r="H53" s="1114"/>
      <c r="I53" s="1110"/>
      <c r="J53" s="1113">
        <v>0.15</v>
      </c>
      <c r="K53" s="1113"/>
      <c r="L53" s="1119"/>
      <c r="M53" s="1027"/>
    </row>
    <row r="54" spans="1:13" ht="14.1" customHeight="1" x14ac:dyDescent="0.3">
      <c r="A54" s="1142"/>
      <c r="B54" s="1168" t="s">
        <v>1364</v>
      </c>
      <c r="C54" s="1168"/>
      <c r="D54" s="1168"/>
      <c r="E54" s="1169">
        <v>39</v>
      </c>
      <c r="F54" s="1124"/>
      <c r="G54" s="1125"/>
      <c r="H54" s="1125"/>
      <c r="I54" s="1126"/>
      <c r="J54" s="1122"/>
      <c r="K54" s="1122"/>
      <c r="L54" s="1123"/>
      <c r="M54" s="1027"/>
    </row>
    <row r="55" spans="1:13" x14ac:dyDescent="0.3">
      <c r="A55" s="1170"/>
      <c r="B55" s="1170"/>
      <c r="C55" s="1170"/>
      <c r="D55" s="1170"/>
      <c r="E55" s="1170"/>
      <c r="F55" s="1170"/>
      <c r="G55" s="1170"/>
      <c r="H55" s="1170"/>
      <c r="I55" s="1170"/>
      <c r="J55" s="1170"/>
      <c r="K55" s="1170"/>
      <c r="L55" s="1170"/>
      <c r="M55" s="1027"/>
    </row>
    <row r="56" spans="1:13" x14ac:dyDescent="0.3">
      <c r="A56" s="1170"/>
      <c r="B56" s="1170"/>
      <c r="C56" s="1170"/>
      <c r="D56" s="1170"/>
      <c r="E56" s="1170"/>
      <c r="F56" s="1170"/>
      <c r="G56" s="1170"/>
      <c r="H56" s="1170"/>
      <c r="I56" s="1170"/>
      <c r="J56" s="1170"/>
      <c r="K56" s="1170"/>
      <c r="L56" s="1170"/>
      <c r="M56" s="1027"/>
    </row>
    <row r="57" spans="1:13" x14ac:dyDescent="0.3">
      <c r="A57" s="1170"/>
      <c r="B57" s="1170"/>
      <c r="C57" s="1170"/>
      <c r="D57" s="1170"/>
      <c r="E57" s="1170"/>
      <c r="F57" s="1170"/>
      <c r="G57" s="1170"/>
      <c r="H57" s="1170"/>
      <c r="I57" s="1170"/>
      <c r="J57" s="1170"/>
      <c r="K57" s="1170"/>
      <c r="L57" s="1170"/>
      <c r="M57" s="1027"/>
    </row>
  </sheetData>
  <sheetProtection algorithmName="SHA-512" hashValue="NlYeNIICwMXp9FI0HPN6NhBjYlYznmkgWhFdluMzFcfS+5jsy2TO1+/E+T6jZoExD6yTtL1DbriudDh7l0BKag==" saltValue="/z+sPatixyWpJmgWpSzb0A==" spinCount="100000" sheet="1" objects="1" scenarios="1" selectLockedCells="1"/>
  <mergeCells count="114">
    <mergeCell ref="A10:A11"/>
    <mergeCell ref="B10:I10"/>
    <mergeCell ref="J10:K10"/>
    <mergeCell ref="B11:I11"/>
    <mergeCell ref="J11:K11"/>
    <mergeCell ref="B12:I12"/>
    <mergeCell ref="J12:K12"/>
    <mergeCell ref="A1:L1"/>
    <mergeCell ref="A5:L5"/>
    <mergeCell ref="A6:L6"/>
    <mergeCell ref="A9:I9"/>
    <mergeCell ref="J9:K9"/>
    <mergeCell ref="B2:E2"/>
    <mergeCell ref="B3:E3"/>
    <mergeCell ref="G2:K2"/>
    <mergeCell ref="G3:K3"/>
    <mergeCell ref="A13:A25"/>
    <mergeCell ref="B13:I13"/>
    <mergeCell ref="J13:K13"/>
    <mergeCell ref="B14:I14"/>
    <mergeCell ref="J14:K14"/>
    <mergeCell ref="B15:I15"/>
    <mergeCell ref="J15:K15"/>
    <mergeCell ref="B16:I16"/>
    <mergeCell ref="J16:K16"/>
    <mergeCell ref="B17:I17"/>
    <mergeCell ref="B21:I21"/>
    <mergeCell ref="J21:K21"/>
    <mergeCell ref="B22:I22"/>
    <mergeCell ref="J22:K22"/>
    <mergeCell ref="B23:I23"/>
    <mergeCell ref="J23:K23"/>
    <mergeCell ref="J17:K17"/>
    <mergeCell ref="B18:I18"/>
    <mergeCell ref="J18:K18"/>
    <mergeCell ref="B19:I19"/>
    <mergeCell ref="J19:K19"/>
    <mergeCell ref="B20:I20"/>
    <mergeCell ref="J20:K20"/>
    <mergeCell ref="B27:I27"/>
    <mergeCell ref="J27:K27"/>
    <mergeCell ref="B28:I28"/>
    <mergeCell ref="J28:K28"/>
    <mergeCell ref="B29:I29"/>
    <mergeCell ref="J29:K29"/>
    <mergeCell ref="B24:I24"/>
    <mergeCell ref="J24:K24"/>
    <mergeCell ref="B25:I25"/>
    <mergeCell ref="J25:K25"/>
    <mergeCell ref="B26:I26"/>
    <mergeCell ref="J26:K26"/>
    <mergeCell ref="J34:K34"/>
    <mergeCell ref="B35:I35"/>
    <mergeCell ref="J35:K35"/>
    <mergeCell ref="C36:I36"/>
    <mergeCell ref="J36:K36"/>
    <mergeCell ref="C37:I37"/>
    <mergeCell ref="J37:K37"/>
    <mergeCell ref="A30:A39"/>
    <mergeCell ref="B30:I30"/>
    <mergeCell ref="J30:K30"/>
    <mergeCell ref="B31:I31"/>
    <mergeCell ref="J31:K31"/>
    <mergeCell ref="B32:I32"/>
    <mergeCell ref="J32:K32"/>
    <mergeCell ref="B33:I33"/>
    <mergeCell ref="J33:K33"/>
    <mergeCell ref="B34:I34"/>
    <mergeCell ref="C38:I38"/>
    <mergeCell ref="J38:K38"/>
    <mergeCell ref="B39:I39"/>
    <mergeCell ref="J39:K39"/>
    <mergeCell ref="J40:K40"/>
    <mergeCell ref="A41:A42"/>
    <mergeCell ref="B41:G41"/>
    <mergeCell ref="J41:K41"/>
    <mergeCell ref="B42:G42"/>
    <mergeCell ref="J42:K42"/>
    <mergeCell ref="B43:I43"/>
    <mergeCell ref="J43:K43"/>
    <mergeCell ref="A44:A54"/>
    <mergeCell ref="B44:D44"/>
    <mergeCell ref="F44:I44"/>
    <mergeCell ref="J44:K44"/>
    <mergeCell ref="B45:C45"/>
    <mergeCell ref="F45:I45"/>
    <mergeCell ref="J45:K45"/>
    <mergeCell ref="B46:D46"/>
    <mergeCell ref="B49:D49"/>
    <mergeCell ref="J49:K49"/>
    <mergeCell ref="B50:D50"/>
    <mergeCell ref="J50:K50"/>
    <mergeCell ref="F46:I46"/>
    <mergeCell ref="J46:K46"/>
    <mergeCell ref="B47:D47"/>
    <mergeCell ref="F47:I47"/>
    <mergeCell ref="B54:D54"/>
    <mergeCell ref="J54:K54"/>
    <mergeCell ref="B51:D51"/>
    <mergeCell ref="J51:K51"/>
    <mergeCell ref="B52:D52"/>
    <mergeCell ref="J52:K52"/>
    <mergeCell ref="F54:I54"/>
    <mergeCell ref="J47:K47"/>
    <mergeCell ref="B48:D48"/>
    <mergeCell ref="B53:D53"/>
    <mergeCell ref="J53:K53"/>
    <mergeCell ref="F49:I49"/>
    <mergeCell ref="F50:I50"/>
    <mergeCell ref="F51:I51"/>
    <mergeCell ref="F52:I52"/>
    <mergeCell ref="F53:I53"/>
    <mergeCell ref="J48:K48"/>
    <mergeCell ref="F48:G48"/>
  </mergeCells>
  <printOptions horizontalCentered="1"/>
  <pageMargins left="0.19685039370078741" right="0.23622047244094491" top="0.19685039370078741" bottom="0.19685039370078741" header="0.11811023622047245" footer="0.11811023622047245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Feuil67"/>
  <dimension ref="A1:O53"/>
  <sheetViews>
    <sheetView topLeftCell="A4" workbookViewId="0">
      <selection activeCell="M43" sqref="M43:N43"/>
    </sheetView>
  </sheetViews>
  <sheetFormatPr baseColWidth="10" defaultRowHeight="15" x14ac:dyDescent="0.25"/>
  <cols>
    <col min="1" max="1" width="11.42578125" style="347"/>
    <col min="2" max="2" width="14.85546875" style="347" customWidth="1"/>
    <col min="3" max="16384" width="11.42578125" style="347"/>
  </cols>
  <sheetData>
    <row r="1" spans="1:15" ht="16.5" hidden="1" x14ac:dyDescent="0.25">
      <c r="A1" s="352">
        <v>61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1171"/>
    </row>
    <row r="2" spans="1:15" ht="16.5" hidden="1" x14ac:dyDescent="0.25">
      <c r="A2" s="1172" t="s">
        <v>1365</v>
      </c>
      <c r="B2" s="1172"/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1"/>
    </row>
    <row r="3" spans="1:15" ht="16.5" hidden="1" x14ac:dyDescent="0.25">
      <c r="A3" s="1172" t="s">
        <v>1366</v>
      </c>
      <c r="B3" s="1172"/>
      <c r="C3" s="1172"/>
      <c r="D3" s="1172"/>
      <c r="E3" s="1172"/>
      <c r="F3" s="1172"/>
      <c r="G3" s="1172"/>
      <c r="H3" s="1172"/>
      <c r="I3" s="1172"/>
      <c r="J3" s="1172"/>
      <c r="K3" s="1172"/>
      <c r="L3" s="1172"/>
      <c r="M3" s="1172"/>
      <c r="N3" s="1172"/>
      <c r="O3" s="1171"/>
    </row>
    <row r="4" spans="1:15" ht="16.5" x14ac:dyDescent="0.25">
      <c r="A4" s="964"/>
      <c r="B4" s="964"/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  <c r="O4" s="1171"/>
    </row>
    <row r="5" spans="1:15" ht="17.25" thickBot="1" x14ac:dyDescent="0.3">
      <c r="A5" s="964"/>
      <c r="B5" s="964"/>
      <c r="C5" s="964"/>
      <c r="D5" s="964"/>
      <c r="E5" s="964"/>
      <c r="F5" s="964"/>
      <c r="G5" s="964"/>
      <c r="H5" s="964"/>
      <c r="I5" s="964"/>
      <c r="J5" s="964"/>
      <c r="K5" s="964"/>
      <c r="L5" s="964"/>
      <c r="M5" s="964"/>
      <c r="N5" s="964"/>
      <c r="O5" s="1171"/>
    </row>
    <row r="6" spans="1:15" s="1174" customFormat="1" ht="16.5" customHeight="1" thickBot="1" x14ac:dyDescent="0.25">
      <c r="A6" s="983" t="s">
        <v>71</v>
      </c>
      <c r="B6" s="983"/>
      <c r="C6" s="983"/>
      <c r="D6" s="155"/>
      <c r="E6" s="161"/>
      <c r="F6" s="161"/>
      <c r="G6" s="161"/>
      <c r="H6" s="156"/>
      <c r="I6" s="373"/>
      <c r="J6" s="983" t="s">
        <v>105</v>
      </c>
      <c r="K6" s="983"/>
      <c r="L6" s="155"/>
      <c r="M6" s="156"/>
      <c r="N6" s="373"/>
      <c r="O6" s="1173"/>
    </row>
    <row r="7" spans="1:15" s="1174" customFormat="1" ht="16.5" customHeight="1" thickBot="1" x14ac:dyDescent="0.25">
      <c r="A7" s="983" t="s">
        <v>73</v>
      </c>
      <c r="B7" s="983"/>
      <c r="C7" s="983"/>
      <c r="D7" s="155"/>
      <c r="E7" s="161"/>
      <c r="F7" s="161"/>
      <c r="G7" s="161"/>
      <c r="H7" s="156"/>
      <c r="I7" s="373"/>
      <c r="J7" s="983" t="s">
        <v>1571</v>
      </c>
      <c r="K7" s="983"/>
      <c r="L7" s="155"/>
      <c r="M7" s="156"/>
      <c r="N7" s="373"/>
      <c r="O7" s="1173"/>
    </row>
    <row r="8" spans="1:15" ht="16.5" x14ac:dyDescent="0.25">
      <c r="A8" s="964"/>
      <c r="B8" s="964"/>
      <c r="C8" s="964"/>
      <c r="D8" s="964"/>
      <c r="E8" s="964"/>
      <c r="F8" s="964"/>
      <c r="G8" s="964"/>
      <c r="H8" s="964"/>
      <c r="I8" s="964"/>
      <c r="J8" s="964"/>
      <c r="K8" s="964"/>
      <c r="L8" s="964"/>
      <c r="M8" s="964"/>
      <c r="N8" s="964"/>
      <c r="O8" s="1171"/>
    </row>
    <row r="9" spans="1:15" ht="16.5" x14ac:dyDescent="0.3">
      <c r="A9" s="1175" t="s">
        <v>1367</v>
      </c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175"/>
      <c r="N9" s="1175"/>
      <c r="O9" s="1171"/>
    </row>
    <row r="10" spans="1:15" ht="16.5" x14ac:dyDescent="0.25">
      <c r="A10" s="1176" t="s">
        <v>1368</v>
      </c>
      <c r="B10" s="1176"/>
      <c r="C10" s="1176"/>
      <c r="D10" s="1176"/>
      <c r="E10" s="1176"/>
      <c r="F10" s="1176"/>
      <c r="G10" s="1176"/>
      <c r="H10" s="1176"/>
      <c r="I10" s="1176"/>
      <c r="J10" s="1176"/>
      <c r="K10" s="1176"/>
      <c r="L10" s="1176"/>
      <c r="M10" s="1176"/>
      <c r="N10" s="1176"/>
      <c r="O10" s="1171"/>
    </row>
    <row r="11" spans="1:15" ht="16.5" x14ac:dyDescent="0.3">
      <c r="A11" s="353"/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1171"/>
    </row>
    <row r="12" spans="1:15" x14ac:dyDescent="0.25">
      <c r="A12" s="988" t="s">
        <v>1353</v>
      </c>
      <c r="B12" s="988"/>
      <c r="C12" s="988"/>
      <c r="D12" s="988"/>
      <c r="E12" s="988"/>
      <c r="F12" s="988"/>
      <c r="G12" s="988"/>
      <c r="H12" s="988"/>
      <c r="I12" s="988"/>
      <c r="J12" s="989" t="s">
        <v>1414</v>
      </c>
      <c r="K12" s="988" t="s">
        <v>1369</v>
      </c>
      <c r="L12" s="988"/>
      <c r="M12" s="988"/>
      <c r="N12" s="988"/>
      <c r="O12" s="1171"/>
    </row>
    <row r="13" spans="1:15" x14ac:dyDescent="0.25">
      <c r="A13" s="987" t="s">
        <v>1370</v>
      </c>
      <c r="B13" s="988" t="s">
        <v>1371</v>
      </c>
      <c r="C13" s="988"/>
      <c r="D13" s="988"/>
      <c r="E13" s="988"/>
      <c r="F13" s="988"/>
      <c r="G13" s="988"/>
      <c r="H13" s="988"/>
      <c r="I13" s="988"/>
      <c r="J13" s="989">
        <v>1</v>
      </c>
      <c r="K13" s="176"/>
      <c r="L13" s="176"/>
      <c r="M13" s="176"/>
      <c r="N13" s="176"/>
      <c r="O13" s="1171"/>
    </row>
    <row r="14" spans="1:15" x14ac:dyDescent="0.25">
      <c r="A14" s="987"/>
      <c r="B14" s="1177" t="s">
        <v>1372</v>
      </c>
      <c r="C14" s="1177"/>
      <c r="D14" s="1177"/>
      <c r="E14" s="1177"/>
      <c r="F14" s="1177"/>
      <c r="G14" s="1177"/>
      <c r="H14" s="1177"/>
      <c r="I14" s="1177"/>
      <c r="J14" s="1177"/>
      <c r="K14" s="1178"/>
      <c r="L14" s="1179"/>
      <c r="M14" s="1179"/>
      <c r="N14" s="1180"/>
      <c r="O14" s="1171"/>
    </row>
    <row r="15" spans="1:15" x14ac:dyDescent="0.25">
      <c r="A15" s="987"/>
      <c r="B15" s="988" t="s">
        <v>1373</v>
      </c>
      <c r="C15" s="988"/>
      <c r="D15" s="988"/>
      <c r="E15" s="988"/>
      <c r="F15" s="989" t="s">
        <v>1374</v>
      </c>
      <c r="G15" s="988" t="s">
        <v>1375</v>
      </c>
      <c r="H15" s="988"/>
      <c r="I15" s="988" t="s">
        <v>565</v>
      </c>
      <c r="J15" s="988"/>
      <c r="K15" s="1181"/>
      <c r="L15" s="1182"/>
      <c r="M15" s="1182"/>
      <c r="N15" s="1183"/>
      <c r="O15" s="1171"/>
    </row>
    <row r="16" spans="1:15" x14ac:dyDescent="0.25">
      <c r="A16" s="987"/>
      <c r="B16" s="1184" t="s">
        <v>1376</v>
      </c>
      <c r="C16" s="1184"/>
      <c r="D16" s="1184"/>
      <c r="E16" s="995">
        <v>2</v>
      </c>
      <c r="F16" s="50"/>
      <c r="G16" s="174"/>
      <c r="H16" s="175"/>
      <c r="I16" s="174"/>
      <c r="J16" s="175"/>
      <c r="K16" s="1181"/>
      <c r="L16" s="1182"/>
      <c r="M16" s="1182"/>
      <c r="N16" s="1183"/>
      <c r="O16" s="1171"/>
    </row>
    <row r="17" spans="1:15" x14ac:dyDescent="0.25">
      <c r="A17" s="987"/>
      <c r="B17" s="1185" t="s">
        <v>1377</v>
      </c>
      <c r="C17" s="1185"/>
      <c r="D17" s="1185"/>
      <c r="E17" s="995">
        <v>3</v>
      </c>
      <c r="F17" s="51"/>
      <c r="G17" s="172"/>
      <c r="H17" s="173"/>
      <c r="I17" s="172"/>
      <c r="J17" s="173"/>
      <c r="K17" s="1181"/>
      <c r="L17" s="1182"/>
      <c r="M17" s="1182"/>
      <c r="N17" s="1186"/>
      <c r="O17" s="1171"/>
    </row>
    <row r="18" spans="1:15" x14ac:dyDescent="0.25">
      <c r="A18" s="987"/>
      <c r="B18" s="1184" t="s">
        <v>1378</v>
      </c>
      <c r="C18" s="1184"/>
      <c r="D18" s="1184"/>
      <c r="E18" s="995">
        <v>4</v>
      </c>
      <c r="F18" s="51"/>
      <c r="G18" s="172"/>
      <c r="H18" s="173"/>
      <c r="I18" s="172"/>
      <c r="J18" s="173"/>
      <c r="K18" s="1187" t="s">
        <v>1379</v>
      </c>
      <c r="L18" s="1187"/>
      <c r="M18" s="1187"/>
      <c r="N18" s="41"/>
      <c r="O18" s="1171"/>
    </row>
    <row r="19" spans="1:15" x14ac:dyDescent="0.25">
      <c r="A19" s="987"/>
      <c r="B19" s="1188" t="s">
        <v>1380</v>
      </c>
      <c r="C19" s="1188"/>
      <c r="D19" s="1188"/>
      <c r="E19" s="995">
        <v>5</v>
      </c>
      <c r="F19" s="51"/>
      <c r="G19" s="172"/>
      <c r="H19" s="173"/>
      <c r="I19" s="172"/>
      <c r="J19" s="173"/>
      <c r="K19" s="1181"/>
      <c r="L19" s="1182"/>
      <c r="M19" s="1182"/>
      <c r="N19" s="1180"/>
      <c r="O19" s="1171"/>
    </row>
    <row r="20" spans="1:15" x14ac:dyDescent="0.25">
      <c r="A20" s="987"/>
      <c r="B20" s="1177" t="s">
        <v>1381</v>
      </c>
      <c r="C20" s="1177"/>
      <c r="D20" s="1177"/>
      <c r="E20" s="1177"/>
      <c r="F20" s="1177"/>
      <c r="G20" s="1177"/>
      <c r="H20" s="1177"/>
      <c r="I20" s="1177"/>
      <c r="J20" s="1177"/>
      <c r="K20" s="1181"/>
      <c r="L20" s="1182"/>
      <c r="M20" s="1182"/>
      <c r="N20" s="1183"/>
      <c r="O20" s="1171"/>
    </row>
    <row r="21" spans="1:15" x14ac:dyDescent="0.25">
      <c r="A21" s="987"/>
      <c r="B21" s="1184" t="s">
        <v>1382</v>
      </c>
      <c r="C21" s="1184"/>
      <c r="D21" s="1184"/>
      <c r="E21" s="1184"/>
      <c r="F21" s="1184"/>
      <c r="G21" s="1184"/>
      <c r="H21" s="995">
        <v>6</v>
      </c>
      <c r="I21" s="169"/>
      <c r="J21" s="169"/>
      <c r="K21" s="1181"/>
      <c r="L21" s="1182"/>
      <c r="M21" s="1182"/>
      <c r="N21" s="1183"/>
      <c r="O21" s="1171"/>
    </row>
    <row r="22" spans="1:15" x14ac:dyDescent="0.25">
      <c r="A22" s="987"/>
      <c r="B22" s="1184" t="s">
        <v>1383</v>
      </c>
      <c r="C22" s="1184"/>
      <c r="D22" s="1184"/>
      <c r="E22" s="1184"/>
      <c r="F22" s="1184"/>
      <c r="G22" s="1184"/>
      <c r="H22" s="995">
        <v>7</v>
      </c>
      <c r="I22" s="168"/>
      <c r="J22" s="168"/>
      <c r="K22" s="1181"/>
      <c r="L22" s="1182"/>
      <c r="M22" s="1182"/>
      <c r="N22" s="1186"/>
      <c r="O22" s="1171"/>
    </row>
    <row r="23" spans="1:15" x14ac:dyDescent="0.25">
      <c r="A23" s="987"/>
      <c r="B23" s="1184" t="s">
        <v>1384</v>
      </c>
      <c r="C23" s="1184"/>
      <c r="D23" s="1184"/>
      <c r="E23" s="1184"/>
      <c r="F23" s="1184"/>
      <c r="G23" s="1184"/>
      <c r="H23" s="995">
        <v>8</v>
      </c>
      <c r="I23" s="168"/>
      <c r="J23" s="168"/>
      <c r="K23" s="1189" t="s">
        <v>1385</v>
      </c>
      <c r="L23" s="1189"/>
      <c r="M23" s="1189"/>
      <c r="N23" s="50"/>
      <c r="O23" s="1171"/>
    </row>
    <row r="24" spans="1:15" x14ac:dyDescent="0.25">
      <c r="A24" s="987"/>
      <c r="B24" s="1184" t="s">
        <v>1386</v>
      </c>
      <c r="C24" s="1184"/>
      <c r="D24" s="1184"/>
      <c r="E24" s="1184"/>
      <c r="F24" s="1184"/>
      <c r="G24" s="1184"/>
      <c r="H24" s="995">
        <v>9</v>
      </c>
      <c r="I24" s="168"/>
      <c r="J24" s="168"/>
      <c r="K24" s="1181"/>
      <c r="L24" s="1182"/>
      <c r="M24" s="1182"/>
      <c r="N24" s="1180"/>
      <c r="O24" s="1171"/>
    </row>
    <row r="25" spans="1:15" x14ac:dyDescent="0.25">
      <c r="A25" s="987"/>
      <c r="B25" s="988" t="s">
        <v>1387</v>
      </c>
      <c r="C25" s="988"/>
      <c r="D25" s="988"/>
      <c r="E25" s="988"/>
      <c r="F25" s="988"/>
      <c r="G25" s="988"/>
      <c r="H25" s="988"/>
      <c r="I25" s="988"/>
      <c r="J25" s="988"/>
      <c r="K25" s="1181"/>
      <c r="L25" s="1182"/>
      <c r="M25" s="1182"/>
      <c r="N25" s="1183"/>
      <c r="O25" s="1171"/>
    </row>
    <row r="26" spans="1:15" x14ac:dyDescent="0.25">
      <c r="A26" s="987"/>
      <c r="B26" s="988" t="s">
        <v>3</v>
      </c>
      <c r="C26" s="988"/>
      <c r="D26" s="988" t="s">
        <v>1388</v>
      </c>
      <c r="E26" s="988"/>
      <c r="F26" s="989" t="s">
        <v>1389</v>
      </c>
      <c r="G26" s="988" t="s">
        <v>1375</v>
      </c>
      <c r="H26" s="988"/>
      <c r="I26" s="988" t="s">
        <v>1390</v>
      </c>
      <c r="J26" s="988"/>
      <c r="K26" s="1181"/>
      <c r="L26" s="1182"/>
      <c r="M26" s="1182"/>
      <c r="N26" s="1183"/>
      <c r="O26" s="1171"/>
    </row>
    <row r="27" spans="1:15" x14ac:dyDescent="0.25">
      <c r="A27" s="987"/>
      <c r="B27" s="1190" t="s">
        <v>1391</v>
      </c>
      <c r="C27" s="995">
        <v>10</v>
      </c>
      <c r="D27" s="171"/>
      <c r="E27" s="171"/>
      <c r="F27" s="52"/>
      <c r="G27" s="171"/>
      <c r="H27" s="171"/>
      <c r="I27" s="171"/>
      <c r="J27" s="171"/>
      <c r="K27" s="1181"/>
      <c r="L27" s="1182"/>
      <c r="M27" s="1182"/>
      <c r="N27" s="1186"/>
      <c r="O27" s="1171"/>
    </row>
    <row r="28" spans="1:15" ht="25.5" x14ac:dyDescent="0.25">
      <c r="A28" s="987"/>
      <c r="B28" s="1190" t="s">
        <v>1392</v>
      </c>
      <c r="C28" s="995">
        <v>11</v>
      </c>
      <c r="D28" s="166"/>
      <c r="E28" s="166"/>
      <c r="F28" s="53"/>
      <c r="G28" s="166"/>
      <c r="H28" s="166"/>
      <c r="I28" s="166"/>
      <c r="J28" s="166"/>
      <c r="K28" s="1189" t="s">
        <v>1393</v>
      </c>
      <c r="L28" s="1189"/>
      <c r="M28" s="1189"/>
      <c r="N28" s="50"/>
      <c r="O28" s="1171"/>
    </row>
    <row r="29" spans="1:15" x14ac:dyDescent="0.25">
      <c r="A29" s="987"/>
      <c r="B29" s="998" t="s">
        <v>1394</v>
      </c>
      <c r="C29" s="995">
        <v>12</v>
      </c>
      <c r="D29" s="166"/>
      <c r="E29" s="166"/>
      <c r="F29" s="53"/>
      <c r="G29" s="166"/>
      <c r="H29" s="166"/>
      <c r="I29" s="166"/>
      <c r="J29" s="166"/>
      <c r="K29" s="1191"/>
      <c r="L29" s="1191"/>
      <c r="M29" s="1191"/>
      <c r="N29" s="988"/>
      <c r="O29" s="1171"/>
    </row>
    <row r="30" spans="1:15" x14ac:dyDescent="0.25">
      <c r="A30" s="987"/>
      <c r="B30" s="1192" t="s">
        <v>1395</v>
      </c>
      <c r="C30" s="1192"/>
      <c r="D30" s="1192"/>
      <c r="E30" s="1192"/>
      <c r="F30" s="1192"/>
      <c r="G30" s="1192"/>
      <c r="H30" s="1192"/>
      <c r="I30" s="1192"/>
      <c r="J30" s="1192"/>
      <c r="K30" s="1192">
        <v>13</v>
      </c>
      <c r="L30" s="1192"/>
      <c r="M30" s="1192"/>
      <c r="N30" s="1192"/>
      <c r="O30" s="1171"/>
    </row>
    <row r="31" spans="1:15" x14ac:dyDescent="0.25">
      <c r="A31" s="988" t="s">
        <v>1396</v>
      </c>
      <c r="B31" s="988"/>
      <c r="C31" s="988"/>
      <c r="D31" s="988"/>
      <c r="E31" s="988"/>
      <c r="F31" s="988"/>
      <c r="G31" s="988"/>
      <c r="H31" s="988"/>
      <c r="I31" s="988"/>
      <c r="J31" s="988"/>
      <c r="K31" s="988"/>
      <c r="L31" s="988"/>
      <c r="M31" s="988"/>
      <c r="N31" s="988"/>
      <c r="O31" s="1171"/>
    </row>
    <row r="32" spans="1:15" x14ac:dyDescent="0.25">
      <c r="A32" s="988"/>
      <c r="B32" s="1177" t="s">
        <v>1373</v>
      </c>
      <c r="C32" s="1177"/>
      <c r="D32" s="1177"/>
      <c r="E32" s="1177"/>
      <c r="F32" s="1177"/>
      <c r="G32" s="1177"/>
      <c r="H32" s="988" t="s">
        <v>1442</v>
      </c>
      <c r="I32" s="988"/>
      <c r="J32" s="989" t="s">
        <v>1201</v>
      </c>
      <c r="K32" s="988" t="s">
        <v>1414</v>
      </c>
      <c r="L32" s="988"/>
      <c r="M32" s="988" t="s">
        <v>1321</v>
      </c>
      <c r="N32" s="988"/>
      <c r="O32" s="1171"/>
    </row>
    <row r="33" spans="1:15" x14ac:dyDescent="0.25">
      <c r="A33" s="988"/>
      <c r="B33" s="1184" t="s">
        <v>1397</v>
      </c>
      <c r="C33" s="1184"/>
      <c r="D33" s="1184"/>
      <c r="E33" s="1184"/>
      <c r="F33" s="1184"/>
      <c r="G33" s="1184"/>
      <c r="H33" s="169"/>
      <c r="I33" s="169"/>
      <c r="J33" s="1199">
        <v>0.3</v>
      </c>
      <c r="K33" s="1193">
        <v>14</v>
      </c>
      <c r="L33" s="1193"/>
      <c r="M33" s="168"/>
      <c r="N33" s="168"/>
      <c r="O33" s="1171"/>
    </row>
    <row r="34" spans="1:15" x14ac:dyDescent="0.25">
      <c r="A34" s="988"/>
      <c r="B34" s="1184" t="s">
        <v>1398</v>
      </c>
      <c r="C34" s="1184"/>
      <c r="D34" s="1184"/>
      <c r="E34" s="1184"/>
      <c r="F34" s="1184"/>
      <c r="G34" s="1184"/>
      <c r="H34" s="169"/>
      <c r="I34" s="169"/>
      <c r="J34" s="1199">
        <v>0.15</v>
      </c>
      <c r="K34" s="1193">
        <v>15</v>
      </c>
      <c r="L34" s="1193"/>
      <c r="M34" s="168"/>
      <c r="N34" s="168"/>
      <c r="O34" s="1171"/>
    </row>
    <row r="35" spans="1:15" x14ac:dyDescent="0.25">
      <c r="A35" s="988"/>
      <c r="B35" s="1184" t="s">
        <v>1399</v>
      </c>
      <c r="C35" s="1184"/>
      <c r="D35" s="1184"/>
      <c r="E35" s="1184"/>
      <c r="F35" s="1184"/>
      <c r="G35" s="1184"/>
      <c r="H35" s="169"/>
      <c r="I35" s="169"/>
      <c r="J35" s="1199">
        <v>1</v>
      </c>
      <c r="K35" s="1193">
        <v>16</v>
      </c>
      <c r="L35" s="1193"/>
      <c r="M35" s="168"/>
      <c r="N35" s="168"/>
      <c r="O35" s="1171"/>
    </row>
    <row r="36" spans="1:15" x14ac:dyDescent="0.25">
      <c r="A36" s="988"/>
      <c r="B36" s="1184" t="s">
        <v>1400</v>
      </c>
      <c r="C36" s="1184"/>
      <c r="D36" s="1184"/>
      <c r="E36" s="1184"/>
      <c r="F36" s="1184"/>
      <c r="G36" s="1184"/>
      <c r="H36" s="169"/>
      <c r="I36" s="169"/>
      <c r="J36" s="1199">
        <v>1</v>
      </c>
      <c r="K36" s="1193">
        <v>17</v>
      </c>
      <c r="L36" s="1193"/>
      <c r="M36" s="168"/>
      <c r="N36" s="168"/>
      <c r="O36" s="1171"/>
    </row>
    <row r="37" spans="1:15" x14ac:dyDescent="0.25">
      <c r="A37" s="988"/>
      <c r="B37" s="1184" t="s">
        <v>1401</v>
      </c>
      <c r="C37" s="1184"/>
      <c r="D37" s="1184"/>
      <c r="E37" s="1184"/>
      <c r="F37" s="1184"/>
      <c r="G37" s="1184"/>
      <c r="H37" s="1184"/>
      <c r="I37" s="1184"/>
      <c r="J37" s="1184"/>
      <c r="K37" s="1193">
        <v>18</v>
      </c>
      <c r="L37" s="1193"/>
      <c r="M37" s="168"/>
      <c r="N37" s="168"/>
      <c r="O37" s="1171"/>
    </row>
    <row r="38" spans="1:15" x14ac:dyDescent="0.25">
      <c r="A38" s="988"/>
      <c r="B38" s="1184" t="s">
        <v>1402</v>
      </c>
      <c r="C38" s="1184"/>
      <c r="D38" s="1184"/>
      <c r="E38" s="1184"/>
      <c r="F38" s="1184"/>
      <c r="G38" s="1184"/>
      <c r="H38" s="1184"/>
      <c r="I38" s="1184"/>
      <c r="J38" s="1184"/>
      <c r="K38" s="1193">
        <v>19</v>
      </c>
      <c r="L38" s="1193"/>
      <c r="M38" s="168"/>
      <c r="N38" s="168"/>
      <c r="O38" s="1171"/>
    </row>
    <row r="39" spans="1:15" x14ac:dyDescent="0.25">
      <c r="A39" s="988"/>
      <c r="B39" s="1194" t="s">
        <v>1403</v>
      </c>
      <c r="C39" s="1194"/>
      <c r="D39" s="1194"/>
      <c r="E39" s="1194"/>
      <c r="F39" s="1194"/>
      <c r="G39" s="1194"/>
      <c r="H39" s="1194"/>
      <c r="I39" s="1194"/>
      <c r="J39" s="1194"/>
      <c r="K39" s="1192">
        <v>20</v>
      </c>
      <c r="L39" s="1192"/>
      <c r="M39" s="170"/>
      <c r="N39" s="170"/>
      <c r="O39" s="1171"/>
    </row>
    <row r="40" spans="1:15" x14ac:dyDescent="0.25">
      <c r="A40" s="988"/>
      <c r="B40" s="1184" t="s">
        <v>1404</v>
      </c>
      <c r="C40" s="1184"/>
      <c r="D40" s="1184"/>
      <c r="E40" s="1184"/>
      <c r="F40" s="1184"/>
      <c r="G40" s="1184"/>
      <c r="H40" s="1184"/>
      <c r="I40" s="1184"/>
      <c r="J40" s="1184"/>
      <c r="K40" s="1193">
        <v>21</v>
      </c>
      <c r="L40" s="1193"/>
      <c r="M40" s="168"/>
      <c r="N40" s="168"/>
      <c r="O40" s="1171"/>
    </row>
    <row r="41" spans="1:15" x14ac:dyDescent="0.25">
      <c r="A41" s="988"/>
      <c r="B41" s="1184" t="s">
        <v>1405</v>
      </c>
      <c r="C41" s="1184"/>
      <c r="D41" s="1184"/>
      <c r="E41" s="1184"/>
      <c r="F41" s="1184"/>
      <c r="G41" s="1184"/>
      <c r="H41" s="1184"/>
      <c r="I41" s="1184"/>
      <c r="J41" s="1184"/>
      <c r="K41" s="996">
        <v>22</v>
      </c>
      <c r="L41" s="997"/>
      <c r="M41" s="167"/>
      <c r="N41" s="167"/>
      <c r="O41" s="1171"/>
    </row>
    <row r="42" spans="1:15" x14ac:dyDescent="0.25">
      <c r="A42" s="988"/>
      <c r="B42" s="1184" t="s">
        <v>1406</v>
      </c>
      <c r="C42" s="1184"/>
      <c r="D42" s="1184"/>
      <c r="E42" s="1184"/>
      <c r="F42" s="1184"/>
      <c r="G42" s="1184"/>
      <c r="H42" s="1184"/>
      <c r="I42" s="1184"/>
      <c r="J42" s="1184"/>
      <c r="K42" s="996">
        <v>23</v>
      </c>
      <c r="L42" s="997"/>
      <c r="M42" s="168"/>
      <c r="N42" s="168"/>
      <c r="O42" s="1171"/>
    </row>
    <row r="43" spans="1:15" x14ac:dyDescent="0.25">
      <c r="A43" s="988"/>
      <c r="B43" s="1184" t="s">
        <v>1407</v>
      </c>
      <c r="C43" s="1184"/>
      <c r="D43" s="1184"/>
      <c r="E43" s="1184"/>
      <c r="F43" s="1184"/>
      <c r="G43" s="1184"/>
      <c r="H43" s="1184"/>
      <c r="I43" s="1184"/>
      <c r="J43" s="1184"/>
      <c r="K43" s="1193">
        <v>24</v>
      </c>
      <c r="L43" s="1193"/>
      <c r="M43" s="168"/>
      <c r="N43" s="168"/>
      <c r="O43" s="1171"/>
    </row>
    <row r="44" spans="1:15" x14ac:dyDescent="0.25">
      <c r="A44" s="988"/>
      <c r="B44" s="988"/>
      <c r="C44" s="988"/>
      <c r="D44" s="988"/>
      <c r="E44" s="988"/>
      <c r="F44" s="988"/>
      <c r="G44" s="988"/>
      <c r="H44" s="988"/>
      <c r="I44" s="988"/>
      <c r="J44" s="988"/>
      <c r="K44" s="988"/>
      <c r="L44" s="988"/>
      <c r="M44" s="988"/>
      <c r="N44" s="988"/>
      <c r="O44" s="1171"/>
    </row>
    <row r="45" spans="1:15" x14ac:dyDescent="0.25">
      <c r="A45" s="1200" t="s">
        <v>1572</v>
      </c>
      <c r="B45" s="1200"/>
      <c r="C45" s="1200"/>
      <c r="D45" s="1200"/>
      <c r="E45" s="1200"/>
      <c r="F45" s="1200"/>
      <c r="G45" s="1200"/>
      <c r="H45" s="1200"/>
      <c r="I45" s="1200"/>
      <c r="J45" s="1200"/>
      <c r="K45" s="1200"/>
      <c r="L45" s="1200"/>
      <c r="M45" s="1200"/>
      <c r="N45" s="1200"/>
      <c r="O45" s="1171"/>
    </row>
    <row r="46" spans="1:15" x14ac:dyDescent="0.25">
      <c r="A46" s="1011" t="s">
        <v>499</v>
      </c>
      <c r="B46" s="1201"/>
      <c r="C46" s="1201"/>
      <c r="D46" s="1201"/>
      <c r="E46" s="1201"/>
      <c r="F46" s="1201"/>
      <c r="G46" s="1201"/>
      <c r="H46" s="1201"/>
      <c r="I46" s="1201"/>
      <c r="J46" s="1201"/>
      <c r="K46" s="1012"/>
      <c r="L46" s="1200" t="s">
        <v>1038</v>
      </c>
      <c r="M46" s="1200"/>
      <c r="N46" s="1200"/>
      <c r="O46" s="1171"/>
    </row>
    <row r="47" spans="1:15" x14ac:dyDescent="0.25">
      <c r="A47" s="995">
        <v>891</v>
      </c>
      <c r="B47" s="1184" t="s">
        <v>1408</v>
      </c>
      <c r="C47" s="1184"/>
      <c r="D47" s="1184"/>
      <c r="E47" s="1184"/>
      <c r="F47" s="1184"/>
      <c r="G47" s="1184"/>
      <c r="H47" s="1184"/>
      <c r="I47" s="1184"/>
      <c r="J47" s="1184"/>
      <c r="K47" s="995">
        <v>25</v>
      </c>
      <c r="L47" s="166"/>
      <c r="M47" s="166"/>
      <c r="N47" s="166"/>
      <c r="O47" s="1171"/>
    </row>
    <row r="48" spans="1:15" x14ac:dyDescent="0.25">
      <c r="A48" s="995">
        <v>892</v>
      </c>
      <c r="B48" s="1184" t="s">
        <v>1409</v>
      </c>
      <c r="C48" s="1184"/>
      <c r="D48" s="1184"/>
      <c r="E48" s="1184"/>
      <c r="F48" s="1184"/>
      <c r="G48" s="1184"/>
      <c r="H48" s="1184"/>
      <c r="I48" s="1184"/>
      <c r="J48" s="1184"/>
      <c r="K48" s="995">
        <v>26</v>
      </c>
      <c r="L48" s="166"/>
      <c r="M48" s="166"/>
      <c r="N48" s="166"/>
      <c r="O48" s="1171"/>
    </row>
    <row r="49" spans="1:15" x14ac:dyDescent="0.25">
      <c r="A49" s="995">
        <v>895</v>
      </c>
      <c r="B49" s="1184" t="s">
        <v>1357</v>
      </c>
      <c r="C49" s="1184"/>
      <c r="D49" s="1184"/>
      <c r="E49" s="1184"/>
      <c r="F49" s="1184"/>
      <c r="G49" s="1184"/>
      <c r="H49" s="1184"/>
      <c r="I49" s="1184"/>
      <c r="J49" s="1184"/>
      <c r="K49" s="995">
        <v>27</v>
      </c>
      <c r="L49" s="166"/>
      <c r="M49" s="166"/>
      <c r="N49" s="166"/>
      <c r="O49" s="1171"/>
    </row>
    <row r="50" spans="1:15" x14ac:dyDescent="0.25">
      <c r="A50" s="995">
        <v>899</v>
      </c>
      <c r="B50" s="1184" t="s">
        <v>1410</v>
      </c>
      <c r="C50" s="1184"/>
      <c r="D50" s="1184"/>
      <c r="E50" s="1184"/>
      <c r="F50" s="1184"/>
      <c r="G50" s="1184"/>
      <c r="H50" s="1184"/>
      <c r="I50" s="1184"/>
      <c r="J50" s="1184"/>
      <c r="K50" s="995">
        <v>28</v>
      </c>
      <c r="L50" s="166"/>
      <c r="M50" s="166"/>
      <c r="N50" s="166"/>
      <c r="O50" s="1171"/>
    </row>
    <row r="51" spans="1:15" x14ac:dyDescent="0.25">
      <c r="A51" s="1192" t="s">
        <v>0</v>
      </c>
      <c r="B51" s="1192"/>
      <c r="C51" s="1192"/>
      <c r="D51" s="1192"/>
      <c r="E51" s="1192"/>
      <c r="F51" s="1192"/>
      <c r="G51" s="1192"/>
      <c r="H51" s="1192"/>
      <c r="I51" s="1192"/>
      <c r="J51" s="1192"/>
      <c r="K51" s="1195">
        <v>29</v>
      </c>
      <c r="L51" s="165"/>
      <c r="M51" s="165"/>
      <c r="N51" s="165"/>
      <c r="O51" s="1171"/>
    </row>
    <row r="52" spans="1:15" x14ac:dyDescent="0.25">
      <c r="A52" s="1171"/>
      <c r="B52" s="1171"/>
      <c r="C52" s="1171"/>
      <c r="D52" s="1171"/>
      <c r="E52" s="1171"/>
      <c r="F52" s="1171"/>
      <c r="G52" s="1171"/>
      <c r="H52" s="1171"/>
      <c r="I52" s="1171"/>
      <c r="J52" s="1171"/>
      <c r="K52" s="1171"/>
      <c r="L52" s="1171"/>
      <c r="M52" s="1171"/>
      <c r="N52" s="1171"/>
      <c r="O52" s="1171"/>
    </row>
    <row r="53" spans="1:15" x14ac:dyDescent="0.25">
      <c r="A53" s="1171"/>
      <c r="B53" s="1171"/>
      <c r="C53" s="1171"/>
      <c r="D53" s="1171"/>
      <c r="E53" s="1171"/>
      <c r="F53" s="1171"/>
      <c r="G53" s="1171"/>
      <c r="H53" s="1171"/>
      <c r="I53" s="1171"/>
      <c r="J53" s="1171"/>
      <c r="K53" s="1171"/>
      <c r="L53" s="1171"/>
      <c r="M53" s="1171"/>
      <c r="N53" s="1171"/>
      <c r="O53" s="1171"/>
    </row>
  </sheetData>
  <sheetProtection algorithmName="SHA-512" hashValue="RWnTeX+od8T64mwrmgtwRyRLrEOIcKbhcw19B6pMdiAUrv1ifcY69247VZpQF2qdfyE2BRYyQ1YSmmbMVU+/cA==" saltValue="KpkjjUvOlHwgktjpTpkgmw==" spinCount="100000" sheet="1" objects="1" scenarios="1" selectLockedCells="1"/>
  <mergeCells count="124">
    <mergeCell ref="I15:J15"/>
    <mergeCell ref="B16:D16"/>
    <mergeCell ref="G16:H16"/>
    <mergeCell ref="A1:N1"/>
    <mergeCell ref="A2:N2"/>
    <mergeCell ref="A3:N3"/>
    <mergeCell ref="A9:N9"/>
    <mergeCell ref="A10:N10"/>
    <mergeCell ref="A12:I12"/>
    <mergeCell ref="K12:N12"/>
    <mergeCell ref="I16:J16"/>
    <mergeCell ref="B17:D17"/>
    <mergeCell ref="G17:H17"/>
    <mergeCell ref="I17:J17"/>
    <mergeCell ref="A6:C6"/>
    <mergeCell ref="D6:H6"/>
    <mergeCell ref="A7:C7"/>
    <mergeCell ref="D7:H7"/>
    <mergeCell ref="J6:K6"/>
    <mergeCell ref="J7:K7"/>
    <mergeCell ref="L6:M6"/>
    <mergeCell ref="L7:M7"/>
    <mergeCell ref="K13:N13"/>
    <mergeCell ref="B14:J14"/>
    <mergeCell ref="K14:N17"/>
    <mergeCell ref="B15:E15"/>
    <mergeCell ref="G15:H15"/>
    <mergeCell ref="B18:D18"/>
    <mergeCell ref="G18:H18"/>
    <mergeCell ref="I18:J18"/>
    <mergeCell ref="A13:A30"/>
    <mergeCell ref="B13:I13"/>
    <mergeCell ref="K18:M18"/>
    <mergeCell ref="B19:D19"/>
    <mergeCell ref="G19:H19"/>
    <mergeCell ref="I19:J19"/>
    <mergeCell ref="K19:N22"/>
    <mergeCell ref="B20:J20"/>
    <mergeCell ref="B21:G21"/>
    <mergeCell ref="I21:J21"/>
    <mergeCell ref="B22:G22"/>
    <mergeCell ref="I22:J22"/>
    <mergeCell ref="B23:G23"/>
    <mergeCell ref="I23:J23"/>
    <mergeCell ref="K23:M23"/>
    <mergeCell ref="B24:G24"/>
    <mergeCell ref="I24:J24"/>
    <mergeCell ref="K24:N27"/>
    <mergeCell ref="B25:J25"/>
    <mergeCell ref="B26:C26"/>
    <mergeCell ref="D26:E26"/>
    <mergeCell ref="G26:H26"/>
    <mergeCell ref="K28:M28"/>
    <mergeCell ref="D29:E29"/>
    <mergeCell ref="G29:H29"/>
    <mergeCell ref="I29:J29"/>
    <mergeCell ref="K29:N29"/>
    <mergeCell ref="B30:J30"/>
    <mergeCell ref="K30:L30"/>
    <mergeCell ref="M30:N30"/>
    <mergeCell ref="I26:J26"/>
    <mergeCell ref="D27:E27"/>
    <mergeCell ref="G27:H27"/>
    <mergeCell ref="I27:J27"/>
    <mergeCell ref="D28:E28"/>
    <mergeCell ref="G28:H28"/>
    <mergeCell ref="I28:J28"/>
    <mergeCell ref="B34:G34"/>
    <mergeCell ref="H34:I34"/>
    <mergeCell ref="K34:L34"/>
    <mergeCell ref="M34:N34"/>
    <mergeCell ref="B35:G35"/>
    <mergeCell ref="H35:I35"/>
    <mergeCell ref="K35:L35"/>
    <mergeCell ref="M35:N35"/>
    <mergeCell ref="A31:N31"/>
    <mergeCell ref="A32:A43"/>
    <mergeCell ref="B32:G32"/>
    <mergeCell ref="H32:I32"/>
    <mergeCell ref="K32:L32"/>
    <mergeCell ref="M32:N32"/>
    <mergeCell ref="B33:G33"/>
    <mergeCell ref="H33:I33"/>
    <mergeCell ref="K33:L33"/>
    <mergeCell ref="M33:N33"/>
    <mergeCell ref="B38:J38"/>
    <mergeCell ref="K38:L38"/>
    <mergeCell ref="M38:N38"/>
    <mergeCell ref="B39:J39"/>
    <mergeCell ref="K39:L39"/>
    <mergeCell ref="M39:N39"/>
    <mergeCell ref="B36:G36"/>
    <mergeCell ref="H36:I36"/>
    <mergeCell ref="K36:L36"/>
    <mergeCell ref="M36:N36"/>
    <mergeCell ref="B37:J37"/>
    <mergeCell ref="K37:L37"/>
    <mergeCell ref="M37:N37"/>
    <mergeCell ref="B42:J42"/>
    <mergeCell ref="K42:L42"/>
    <mergeCell ref="M42:N42"/>
    <mergeCell ref="B43:J43"/>
    <mergeCell ref="K43:L43"/>
    <mergeCell ref="M43:N43"/>
    <mergeCell ref="B40:J40"/>
    <mergeCell ref="K40:L40"/>
    <mergeCell ref="M40:N40"/>
    <mergeCell ref="B41:J41"/>
    <mergeCell ref="K41:L41"/>
    <mergeCell ref="M41:N41"/>
    <mergeCell ref="A51:J51"/>
    <mergeCell ref="L51:N51"/>
    <mergeCell ref="B48:J48"/>
    <mergeCell ref="L48:N48"/>
    <mergeCell ref="B49:J49"/>
    <mergeCell ref="L49:N49"/>
    <mergeCell ref="B50:J50"/>
    <mergeCell ref="L50:N50"/>
    <mergeCell ref="A44:N44"/>
    <mergeCell ref="A45:N45"/>
    <mergeCell ref="A46:K46"/>
    <mergeCell ref="L46:N46"/>
    <mergeCell ref="B47:J47"/>
    <mergeCell ref="L47:N47"/>
  </mergeCell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Feuil68">
    <pageSetUpPr fitToPage="1"/>
  </sheetPr>
  <dimension ref="A1:O65"/>
  <sheetViews>
    <sheetView topLeftCell="A37" workbookViewId="0">
      <selection activeCell="N61" sqref="N61"/>
    </sheetView>
  </sheetViews>
  <sheetFormatPr baseColWidth="10" defaultColWidth="11.42578125" defaultRowHeight="12.75" x14ac:dyDescent="0.25"/>
  <cols>
    <col min="1" max="1" width="3.5703125" style="1078" customWidth="1"/>
    <col min="2" max="2" width="8.42578125" style="1078" customWidth="1"/>
    <col min="3" max="3" width="11.42578125" style="1078" customWidth="1"/>
    <col min="4" max="4" width="3.85546875" style="1078" customWidth="1"/>
    <col min="5" max="5" width="12.5703125" style="1078" customWidth="1"/>
    <col min="6" max="6" width="10.5703125" style="1078" customWidth="1"/>
    <col min="7" max="7" width="4.140625" style="1078" customWidth="1"/>
    <col min="8" max="8" width="4.42578125" style="1078" customWidth="1"/>
    <col min="9" max="9" width="4.140625" style="1078" customWidth="1"/>
    <col min="10" max="10" width="4.42578125" style="1078" customWidth="1"/>
    <col min="11" max="11" width="5.5703125" style="1078" customWidth="1"/>
    <col min="12" max="13" width="4.5703125" style="1078" customWidth="1"/>
    <col min="14" max="14" width="15.5703125" style="1078" customWidth="1"/>
    <col min="15" max="16384" width="11.42578125" style="1078"/>
  </cols>
  <sheetData>
    <row r="1" spans="1:15" ht="14.45" customHeight="1" thickBot="1" x14ac:dyDescent="0.3">
      <c r="A1" s="986">
        <v>62</v>
      </c>
      <c r="B1" s="986"/>
      <c r="C1" s="986"/>
      <c r="D1" s="986"/>
      <c r="E1" s="986"/>
      <c r="F1" s="986"/>
      <c r="G1" s="986"/>
      <c r="H1" s="986"/>
      <c r="I1" s="986"/>
      <c r="J1" s="986"/>
      <c r="K1" s="986"/>
      <c r="L1" s="986"/>
      <c r="M1" s="986"/>
      <c r="N1" s="986"/>
      <c r="O1" s="1077"/>
    </row>
    <row r="2" spans="1:15" ht="16.5" customHeight="1" thickBot="1" x14ac:dyDescent="0.3">
      <c r="A2" s="352" t="s">
        <v>71</v>
      </c>
      <c r="B2" s="352"/>
      <c r="C2" s="352"/>
      <c r="D2" s="155"/>
      <c r="E2" s="161"/>
      <c r="F2" s="161"/>
      <c r="G2" s="161"/>
      <c r="H2" s="156"/>
      <c r="I2" s="373"/>
      <c r="J2" s="983" t="s">
        <v>105</v>
      </c>
      <c r="K2" s="983"/>
      <c r="L2" s="983"/>
      <c r="M2" s="983"/>
      <c r="N2" s="59"/>
      <c r="O2" s="1077"/>
    </row>
    <row r="3" spans="1:15" ht="16.5" customHeight="1" thickBot="1" x14ac:dyDescent="0.3">
      <c r="A3" s="352" t="s">
        <v>73</v>
      </c>
      <c r="B3" s="352"/>
      <c r="C3" s="352"/>
      <c r="D3" s="155"/>
      <c r="E3" s="161"/>
      <c r="F3" s="161"/>
      <c r="G3" s="161"/>
      <c r="H3" s="156"/>
      <c r="I3" s="373"/>
      <c r="J3" s="983" t="s">
        <v>1571</v>
      </c>
      <c r="K3" s="983"/>
      <c r="L3" s="983"/>
      <c r="M3" s="983"/>
      <c r="N3" s="59"/>
      <c r="O3" s="1077"/>
    </row>
    <row r="4" spans="1:15" ht="12.6" customHeight="1" x14ac:dyDescent="0.25">
      <c r="A4" s="964"/>
      <c r="B4" s="964"/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  <c r="O4" s="1077"/>
    </row>
    <row r="5" spans="1:15" ht="12" customHeight="1" x14ac:dyDescent="0.25">
      <c r="A5" s="965" t="s">
        <v>1411</v>
      </c>
      <c r="B5" s="965"/>
      <c r="C5" s="965"/>
      <c r="D5" s="965"/>
      <c r="E5" s="965"/>
      <c r="F5" s="965"/>
      <c r="G5" s="965"/>
      <c r="H5" s="965"/>
      <c r="I5" s="965"/>
      <c r="J5" s="965"/>
      <c r="K5" s="965"/>
      <c r="L5" s="965"/>
      <c r="M5" s="965"/>
      <c r="N5" s="965"/>
      <c r="O5" s="1077"/>
    </row>
    <row r="6" spans="1:15" ht="14.45" customHeight="1" x14ac:dyDescent="0.25">
      <c r="A6" s="965" t="s">
        <v>1412</v>
      </c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1077"/>
    </row>
    <row r="7" spans="1:15" ht="4.5" customHeight="1" x14ac:dyDescent="0.25">
      <c r="A7" s="1202"/>
      <c r="B7" s="1202"/>
      <c r="C7" s="1202"/>
      <c r="D7" s="1202"/>
      <c r="E7" s="1202"/>
      <c r="F7" s="1202"/>
      <c r="G7" s="1202"/>
      <c r="H7" s="1202"/>
      <c r="I7" s="1202"/>
      <c r="J7" s="1202"/>
      <c r="K7" s="1202"/>
      <c r="L7" s="1202"/>
      <c r="M7" s="1202"/>
      <c r="N7" s="1202"/>
      <c r="O7" s="1077"/>
    </row>
    <row r="8" spans="1:15" ht="16.5" x14ac:dyDescent="0.25">
      <c r="A8" s="1203" t="s">
        <v>1413</v>
      </c>
      <c r="B8" s="1203"/>
      <c r="C8" s="1203"/>
      <c r="D8" s="1203"/>
      <c r="E8" s="1203"/>
      <c r="F8" s="1203"/>
      <c r="G8" s="1203"/>
      <c r="H8" s="1203"/>
      <c r="I8" s="1203"/>
      <c r="J8" s="1203"/>
      <c r="K8" s="1203"/>
      <c r="L8" s="1204" t="s">
        <v>1414</v>
      </c>
      <c r="M8" s="1205" t="s">
        <v>1415</v>
      </c>
      <c r="N8" s="1205"/>
      <c r="O8" s="1077"/>
    </row>
    <row r="9" spans="1:15" x14ac:dyDescent="0.25">
      <c r="A9" s="1206" t="s">
        <v>1416</v>
      </c>
      <c r="B9" s="1206"/>
      <c r="C9" s="1206"/>
      <c r="D9" s="1206"/>
      <c r="E9" s="1206"/>
      <c r="F9" s="1206"/>
      <c r="G9" s="1206"/>
      <c r="H9" s="1206"/>
      <c r="I9" s="1206"/>
      <c r="J9" s="1206"/>
      <c r="K9" s="1206"/>
      <c r="L9" s="1207">
        <v>1</v>
      </c>
      <c r="M9" s="185"/>
      <c r="N9" s="185"/>
      <c r="O9" s="1077"/>
    </row>
    <row r="10" spans="1:15" x14ac:dyDescent="0.25">
      <c r="A10" s="1208" t="s">
        <v>1417</v>
      </c>
      <c r="B10" s="1208"/>
      <c r="C10" s="1208"/>
      <c r="D10" s="1208"/>
      <c r="E10" s="1208"/>
      <c r="F10" s="1208"/>
      <c r="G10" s="1208"/>
      <c r="H10" s="1208"/>
      <c r="I10" s="1208"/>
      <c r="J10" s="1208"/>
      <c r="K10" s="1208"/>
      <c r="L10" s="1208"/>
      <c r="M10" s="1209"/>
      <c r="N10" s="1209"/>
      <c r="O10" s="1077"/>
    </row>
    <row r="11" spans="1:15" ht="25.5" customHeight="1" x14ac:dyDescent="0.25">
      <c r="A11" s="1210" t="s">
        <v>1418</v>
      </c>
      <c r="B11" s="1210"/>
      <c r="C11" s="1210"/>
      <c r="D11" s="1210"/>
      <c r="E11" s="1211" t="s">
        <v>1419</v>
      </c>
      <c r="F11" s="1211" t="s">
        <v>1420</v>
      </c>
      <c r="G11" s="1212" t="s">
        <v>1421</v>
      </c>
      <c r="H11" s="1213"/>
      <c r="I11" s="1213"/>
      <c r="J11" s="1214" t="s">
        <v>1422</v>
      </c>
      <c r="K11" s="1215"/>
      <c r="L11" s="1216"/>
      <c r="M11" s="1209"/>
      <c r="N11" s="1209"/>
      <c r="O11" s="1077"/>
    </row>
    <row r="12" spans="1:15" ht="11.25" customHeight="1" x14ac:dyDescent="0.25">
      <c r="A12" s="1217" t="s">
        <v>1423</v>
      </c>
      <c r="B12" s="1217"/>
      <c r="C12" s="1217"/>
      <c r="D12" s="1218">
        <v>2</v>
      </c>
      <c r="E12" s="54"/>
      <c r="F12" s="54"/>
      <c r="G12" s="180"/>
      <c r="H12" s="180"/>
      <c r="I12" s="180"/>
      <c r="J12" s="181"/>
      <c r="K12" s="182"/>
      <c r="L12" s="183"/>
      <c r="M12" s="1209"/>
      <c r="N12" s="1209"/>
      <c r="O12" s="1077"/>
    </row>
    <row r="13" spans="1:15" ht="11.25" customHeight="1" x14ac:dyDescent="0.25">
      <c r="A13" s="1217" t="s">
        <v>1375</v>
      </c>
      <c r="B13" s="1217"/>
      <c r="C13" s="1217"/>
      <c r="D13" s="1218">
        <v>3</v>
      </c>
      <c r="E13" s="54"/>
      <c r="F13" s="54"/>
      <c r="G13" s="180"/>
      <c r="H13" s="180"/>
      <c r="I13" s="180"/>
      <c r="J13" s="181"/>
      <c r="K13" s="182"/>
      <c r="L13" s="183"/>
      <c r="M13" s="1209"/>
      <c r="N13" s="1209"/>
      <c r="O13" s="1077"/>
    </row>
    <row r="14" spans="1:15" ht="11.25" customHeight="1" x14ac:dyDescent="0.25">
      <c r="A14" s="1217" t="s">
        <v>565</v>
      </c>
      <c r="B14" s="1217"/>
      <c r="C14" s="1217"/>
      <c r="D14" s="1218">
        <v>4</v>
      </c>
      <c r="E14" s="54"/>
      <c r="F14" s="54"/>
      <c r="G14" s="180"/>
      <c r="H14" s="180"/>
      <c r="I14" s="180"/>
      <c r="J14" s="181"/>
      <c r="K14" s="182"/>
      <c r="L14" s="183"/>
      <c r="M14" s="1209"/>
      <c r="N14" s="1209"/>
      <c r="O14" s="1077"/>
    </row>
    <row r="15" spans="1:15" ht="11.25" customHeight="1" x14ac:dyDescent="0.25">
      <c r="A15" s="1205" t="s">
        <v>1424</v>
      </c>
      <c r="B15" s="1205"/>
      <c r="C15" s="1205"/>
      <c r="D15" s="1219">
        <v>5</v>
      </c>
      <c r="E15" s="287"/>
      <c r="F15" s="287"/>
      <c r="G15" s="288"/>
      <c r="H15" s="288"/>
      <c r="I15" s="288"/>
      <c r="J15" s="289"/>
      <c r="K15" s="290"/>
      <c r="L15" s="291"/>
      <c r="M15" s="1209"/>
      <c r="N15" s="1209"/>
      <c r="O15" s="1077"/>
    </row>
    <row r="16" spans="1:15" ht="19.5" customHeight="1" x14ac:dyDescent="0.25">
      <c r="A16" s="1220" t="s">
        <v>1425</v>
      </c>
      <c r="B16" s="1221"/>
      <c r="C16" s="1221"/>
      <c r="D16" s="1221"/>
      <c r="E16" s="1221"/>
      <c r="F16" s="1221"/>
      <c r="G16" s="1221"/>
      <c r="H16" s="1221"/>
      <c r="I16" s="1221"/>
      <c r="J16" s="1221"/>
      <c r="K16" s="1222"/>
      <c r="L16" s="1223">
        <v>6</v>
      </c>
      <c r="M16" s="184"/>
      <c r="N16" s="184"/>
      <c r="O16" s="1077"/>
    </row>
    <row r="17" spans="1:15" x14ac:dyDescent="0.25">
      <c r="A17" s="1210" t="s">
        <v>1426</v>
      </c>
      <c r="B17" s="1210"/>
      <c r="C17" s="1210"/>
      <c r="D17" s="1210"/>
      <c r="E17" s="1210"/>
      <c r="F17" s="1210"/>
      <c r="G17" s="1210"/>
      <c r="H17" s="1210"/>
      <c r="I17" s="1210"/>
      <c r="J17" s="1210"/>
      <c r="K17" s="1210"/>
      <c r="L17" s="1224"/>
      <c r="M17" s="1225"/>
      <c r="N17" s="1226"/>
      <c r="O17" s="1077"/>
    </row>
    <row r="18" spans="1:15" ht="11.25" customHeight="1" x14ac:dyDescent="0.25">
      <c r="A18" s="1227"/>
      <c r="B18" s="1228" t="s">
        <v>1427</v>
      </c>
      <c r="C18" s="1228"/>
      <c r="D18" s="1228"/>
      <c r="E18" s="1228"/>
      <c r="F18" s="1228"/>
      <c r="G18" s="1228"/>
      <c r="H18" s="1229"/>
      <c r="I18" s="1230">
        <v>7</v>
      </c>
      <c r="J18" s="180"/>
      <c r="K18" s="180"/>
      <c r="L18" s="180"/>
      <c r="M18" s="1231"/>
      <c r="N18" s="1232"/>
      <c r="O18" s="1077"/>
    </row>
    <row r="19" spans="1:15" ht="11.25" customHeight="1" x14ac:dyDescent="0.25">
      <c r="A19" s="1233"/>
      <c r="B19" s="1202" t="s">
        <v>1428</v>
      </c>
      <c r="C19" s="1202"/>
      <c r="D19" s="1202"/>
      <c r="E19" s="1202"/>
      <c r="F19" s="1202"/>
      <c r="G19" s="1202"/>
      <c r="H19" s="1234"/>
      <c r="I19" s="1230">
        <v>8</v>
      </c>
      <c r="J19" s="180"/>
      <c r="K19" s="180"/>
      <c r="L19" s="180"/>
      <c r="M19" s="1235" t="s">
        <v>1429</v>
      </c>
      <c r="N19" s="1234"/>
      <c r="O19" s="1077"/>
    </row>
    <row r="20" spans="1:15" ht="11.25" customHeight="1" x14ac:dyDescent="0.25">
      <c r="A20" s="1233"/>
      <c r="B20" s="1202" t="s">
        <v>1430</v>
      </c>
      <c r="C20" s="1202"/>
      <c r="D20" s="1202"/>
      <c r="E20" s="1202"/>
      <c r="F20" s="1202"/>
      <c r="G20" s="1202"/>
      <c r="H20" s="1234"/>
      <c r="I20" s="1230">
        <v>9</v>
      </c>
      <c r="J20" s="180"/>
      <c r="K20" s="180"/>
      <c r="L20" s="180"/>
      <c r="M20" s="1235" t="s">
        <v>1431</v>
      </c>
      <c r="N20" s="55"/>
      <c r="O20" s="1077"/>
    </row>
    <row r="21" spans="1:15" ht="11.25" customHeight="1" x14ac:dyDescent="0.25">
      <c r="A21" s="1236"/>
      <c r="B21" s="1237" t="s">
        <v>1432</v>
      </c>
      <c r="C21" s="1237"/>
      <c r="D21" s="1237"/>
      <c r="E21" s="1237"/>
      <c r="F21" s="1237"/>
      <c r="G21" s="1237"/>
      <c r="H21" s="1238"/>
      <c r="I21" s="1230">
        <v>10</v>
      </c>
      <c r="J21" s="180"/>
      <c r="K21" s="180"/>
      <c r="L21" s="180"/>
      <c r="M21" s="1239" t="s">
        <v>1433</v>
      </c>
      <c r="N21" s="1238"/>
      <c r="O21" s="1077"/>
    </row>
    <row r="22" spans="1:15" ht="9.75" customHeight="1" x14ac:dyDescent="0.25">
      <c r="A22" s="1217"/>
      <c r="B22" s="1217"/>
      <c r="C22" s="1217"/>
      <c r="D22" s="1217"/>
      <c r="E22" s="1217"/>
      <c r="F22" s="1217"/>
      <c r="G22" s="1217"/>
      <c r="H22" s="1217"/>
      <c r="I22" s="1217"/>
      <c r="J22" s="1217"/>
      <c r="K22" s="1217"/>
      <c r="L22" s="1076"/>
      <c r="M22" s="1231"/>
      <c r="N22" s="1232"/>
      <c r="O22" s="1077"/>
    </row>
    <row r="23" spans="1:15" x14ac:dyDescent="0.25">
      <c r="A23" s="1240"/>
      <c r="B23" s="1241" t="s">
        <v>1353</v>
      </c>
      <c r="C23" s="1241"/>
      <c r="D23" s="1241"/>
      <c r="E23" s="1241"/>
      <c r="F23" s="1241"/>
      <c r="G23" s="1241"/>
      <c r="H23" s="1241"/>
      <c r="I23" s="1241"/>
      <c r="J23" s="1241"/>
      <c r="K23" s="1241"/>
      <c r="L23" s="1241"/>
      <c r="M23" s="1231"/>
      <c r="N23" s="1232"/>
      <c r="O23" s="1077"/>
    </row>
    <row r="24" spans="1:15" ht="18" customHeight="1" x14ac:dyDescent="0.25">
      <c r="A24" s="1242"/>
      <c r="B24" s="1243" t="s">
        <v>1434</v>
      </c>
      <c r="C24" s="1243"/>
      <c r="D24" s="1243"/>
      <c r="E24" s="1243"/>
      <c r="F24" s="1243"/>
      <c r="G24" s="1244"/>
      <c r="H24" s="1218">
        <v>11</v>
      </c>
      <c r="I24" s="178"/>
      <c r="J24" s="177"/>
      <c r="K24" s="179"/>
      <c r="L24" s="1246">
        <v>0.15</v>
      </c>
      <c r="M24" s="1247" t="s">
        <v>908</v>
      </c>
      <c r="N24" s="292"/>
      <c r="O24" s="1077"/>
    </row>
    <row r="25" spans="1:15" ht="25.5" customHeight="1" x14ac:dyDescent="0.25">
      <c r="A25" s="1242"/>
      <c r="B25" s="1248" t="s">
        <v>1435</v>
      </c>
      <c r="C25" s="1248"/>
      <c r="D25" s="1248"/>
      <c r="E25" s="1248"/>
      <c r="F25" s="1248"/>
      <c r="G25" s="1249"/>
      <c r="H25" s="1218">
        <v>12</v>
      </c>
      <c r="I25" s="178"/>
      <c r="J25" s="177"/>
      <c r="K25" s="179"/>
      <c r="L25" s="1250">
        <v>0.6</v>
      </c>
      <c r="M25" s="1247" t="s">
        <v>908</v>
      </c>
      <c r="N25" s="294"/>
      <c r="O25" s="1077"/>
    </row>
    <row r="26" spans="1:15" ht="16.5" x14ac:dyDescent="0.25">
      <c r="A26" s="1236"/>
      <c r="B26" s="1237" t="s">
        <v>1436</v>
      </c>
      <c r="C26" s="1237"/>
      <c r="D26" s="1237"/>
      <c r="E26" s="1237"/>
      <c r="F26" s="1237"/>
      <c r="G26" s="1237"/>
      <c r="H26" s="1218">
        <v>13</v>
      </c>
      <c r="I26" s="178"/>
      <c r="J26" s="177"/>
      <c r="K26" s="179"/>
      <c r="L26" s="1250">
        <v>0.25</v>
      </c>
      <c r="M26" s="1247" t="s">
        <v>908</v>
      </c>
      <c r="N26" s="294"/>
      <c r="O26" s="1077"/>
    </row>
    <row r="27" spans="1:15" ht="6" customHeight="1" x14ac:dyDescent="0.25">
      <c r="A27" s="1233"/>
      <c r="B27" s="1202"/>
      <c r="C27" s="1202"/>
      <c r="D27" s="1202"/>
      <c r="E27" s="1202"/>
      <c r="F27" s="1202"/>
      <c r="G27" s="1202"/>
      <c r="H27" s="1202"/>
      <c r="I27" s="1202"/>
      <c r="J27" s="1202"/>
      <c r="K27" s="1202"/>
      <c r="L27" s="1202"/>
      <c r="M27" s="1202"/>
      <c r="N27" s="1202"/>
      <c r="O27" s="1077"/>
    </row>
    <row r="28" spans="1:15" ht="11.25" customHeight="1" x14ac:dyDescent="0.25">
      <c r="A28" s="1279" t="s">
        <v>1437</v>
      </c>
      <c r="B28" s="1280"/>
      <c r="C28" s="1242" t="s">
        <v>1438</v>
      </c>
      <c r="D28" s="1252"/>
      <c r="E28" s="1252"/>
      <c r="F28" s="1252"/>
      <c r="G28" s="1252"/>
      <c r="H28" s="1252"/>
      <c r="I28" s="186"/>
      <c r="J28" s="186"/>
      <c r="K28" s="186"/>
      <c r="L28" s="1223">
        <v>14</v>
      </c>
      <c r="M28" s="1253" t="s">
        <v>920</v>
      </c>
      <c r="N28" s="54"/>
      <c r="O28" s="1077"/>
    </row>
    <row r="29" spans="1:15" ht="11.25" customHeight="1" x14ac:dyDescent="0.25">
      <c r="A29" s="1281"/>
      <c r="B29" s="1282"/>
      <c r="C29" s="1242" t="s">
        <v>1439</v>
      </c>
      <c r="D29" s="1252"/>
      <c r="E29" s="1252"/>
      <c r="F29" s="1252"/>
      <c r="G29" s="1252"/>
      <c r="H29" s="1252"/>
      <c r="I29" s="186"/>
      <c r="J29" s="186"/>
      <c r="K29" s="186"/>
      <c r="L29" s="1223">
        <v>15</v>
      </c>
      <c r="M29" s="1253"/>
      <c r="N29" s="54"/>
      <c r="O29" s="1077"/>
    </row>
    <row r="30" spans="1:15" ht="11.25" customHeight="1" x14ac:dyDescent="0.25">
      <c r="A30" s="1283"/>
      <c r="B30" s="1284"/>
      <c r="C30" s="1242" t="s">
        <v>1440</v>
      </c>
      <c r="D30" s="1252"/>
      <c r="E30" s="1252"/>
      <c r="F30" s="1252"/>
      <c r="G30" s="1252"/>
      <c r="H30" s="1252"/>
      <c r="I30" s="186"/>
      <c r="J30" s="186"/>
      <c r="K30" s="186"/>
      <c r="L30" s="1223">
        <v>16</v>
      </c>
      <c r="M30" s="1253" t="s">
        <v>920</v>
      </c>
      <c r="N30" s="54"/>
      <c r="O30" s="1077"/>
    </row>
    <row r="31" spans="1:15" ht="7.5" customHeight="1" x14ac:dyDescent="0.25">
      <c r="A31" s="1202"/>
      <c r="B31" s="1202"/>
      <c r="C31" s="1202"/>
      <c r="D31" s="1202"/>
      <c r="E31" s="1202"/>
      <c r="F31" s="1202"/>
      <c r="G31" s="1202"/>
      <c r="H31" s="1202"/>
      <c r="I31" s="1202"/>
      <c r="J31" s="1202"/>
      <c r="K31" s="1202"/>
      <c r="L31" s="1202"/>
      <c r="M31" s="1202"/>
      <c r="N31" s="1202"/>
      <c r="O31" s="1077"/>
    </row>
    <row r="32" spans="1:15" x14ac:dyDescent="0.25">
      <c r="A32" s="1254" t="s">
        <v>1441</v>
      </c>
      <c r="B32" s="1255"/>
      <c r="C32" s="1255"/>
      <c r="D32" s="1255"/>
      <c r="E32" s="1255"/>
      <c r="F32" s="1255"/>
      <c r="G32" s="1255"/>
      <c r="H32" s="1255"/>
      <c r="I32" s="1255"/>
      <c r="J32" s="1255"/>
      <c r="K32" s="1255"/>
      <c r="L32" s="1255"/>
      <c r="M32" s="1255"/>
      <c r="N32" s="1256"/>
      <c r="O32" s="1077"/>
    </row>
    <row r="33" spans="1:15" x14ac:dyDescent="0.25">
      <c r="A33" s="1257"/>
      <c r="B33" s="1258" t="s">
        <v>3</v>
      </c>
      <c r="C33" s="1259"/>
      <c r="D33" s="1259"/>
      <c r="E33" s="1259"/>
      <c r="F33" s="1259"/>
      <c r="G33" s="1259"/>
      <c r="H33" s="1260"/>
      <c r="I33" s="1254" t="s">
        <v>1442</v>
      </c>
      <c r="J33" s="1255"/>
      <c r="K33" s="1256"/>
      <c r="L33" s="1261" t="s">
        <v>1201</v>
      </c>
      <c r="M33" s="1204" t="s">
        <v>1414</v>
      </c>
      <c r="N33" s="1262" t="s">
        <v>1321</v>
      </c>
      <c r="O33" s="1077"/>
    </row>
    <row r="34" spans="1:15" ht="11.25" customHeight="1" x14ac:dyDescent="0.25">
      <c r="A34" s="1263"/>
      <c r="B34" s="1242" t="s">
        <v>1357</v>
      </c>
      <c r="C34" s="1252"/>
      <c r="D34" s="1252"/>
      <c r="E34" s="1252"/>
      <c r="F34" s="1252"/>
      <c r="G34" s="1252"/>
      <c r="H34" s="1251"/>
      <c r="I34" s="296"/>
      <c r="J34" s="297"/>
      <c r="K34" s="298"/>
      <c r="L34" s="295">
        <v>0.02</v>
      </c>
      <c r="M34" s="1218">
        <v>17</v>
      </c>
      <c r="N34" s="57"/>
      <c r="O34" s="1077"/>
    </row>
    <row r="35" spans="1:15" ht="11.25" customHeight="1" x14ac:dyDescent="0.25">
      <c r="A35" s="1263"/>
      <c r="B35" s="1264" t="s">
        <v>1443</v>
      </c>
      <c r="C35" s="1228"/>
      <c r="D35" s="1228"/>
      <c r="E35" s="1228"/>
      <c r="F35" s="1228"/>
      <c r="G35" s="1228"/>
      <c r="H35" s="1229"/>
      <c r="I35" s="296"/>
      <c r="J35" s="297"/>
      <c r="K35" s="298"/>
      <c r="L35" s="295">
        <v>0.14000000000000001</v>
      </c>
      <c r="M35" s="1218">
        <v>18</v>
      </c>
      <c r="N35" s="57"/>
      <c r="O35" s="1077"/>
    </row>
    <row r="36" spans="1:15" ht="11.25" customHeight="1" x14ac:dyDescent="0.25">
      <c r="A36" s="1263"/>
      <c r="B36" s="1233" t="s">
        <v>1444</v>
      </c>
      <c r="C36" s="1202"/>
      <c r="D36" s="1202"/>
      <c r="E36" s="1202"/>
      <c r="F36" s="1202"/>
      <c r="G36" s="1202"/>
      <c r="H36" s="1234"/>
      <c r="I36" s="296"/>
      <c r="J36" s="297"/>
      <c r="K36" s="298"/>
      <c r="L36" s="295">
        <v>0.15</v>
      </c>
      <c r="M36" s="1218">
        <v>19</v>
      </c>
      <c r="N36" s="57"/>
      <c r="O36" s="1077"/>
    </row>
    <row r="37" spans="1:15" ht="11.25" customHeight="1" x14ac:dyDescent="0.25">
      <c r="A37" s="1263"/>
      <c r="B37" s="1233" t="s">
        <v>1445</v>
      </c>
      <c r="C37" s="1202"/>
      <c r="D37" s="1202"/>
      <c r="E37" s="1202"/>
      <c r="F37" s="1202"/>
      <c r="G37" s="1202"/>
      <c r="H37" s="1234"/>
      <c r="I37" s="296"/>
      <c r="J37" s="297"/>
      <c r="K37" s="298"/>
      <c r="L37" s="293"/>
      <c r="M37" s="1218">
        <v>20</v>
      </c>
      <c r="N37" s="57"/>
      <c r="O37" s="1077"/>
    </row>
    <row r="38" spans="1:15" ht="11.25" customHeight="1" x14ac:dyDescent="0.25">
      <c r="A38" s="1263"/>
      <c r="B38" s="1236" t="s">
        <v>1400</v>
      </c>
      <c r="C38" s="1237"/>
      <c r="D38" s="1237"/>
      <c r="E38" s="1237"/>
      <c r="F38" s="1237"/>
      <c r="G38" s="1237"/>
      <c r="H38" s="1238"/>
      <c r="I38" s="296"/>
      <c r="J38" s="297"/>
      <c r="K38" s="298"/>
      <c r="L38" s="293"/>
      <c r="M38" s="1218">
        <v>21</v>
      </c>
      <c r="N38" s="57"/>
      <c r="O38" s="1077"/>
    </row>
    <row r="39" spans="1:15" ht="11.25" customHeight="1" x14ac:dyDescent="0.25">
      <c r="A39" s="1263"/>
      <c r="B39" s="1242" t="s">
        <v>1446</v>
      </c>
      <c r="C39" s="1252"/>
      <c r="D39" s="1252"/>
      <c r="E39" s="1252"/>
      <c r="F39" s="1252"/>
      <c r="G39" s="1252"/>
      <c r="H39" s="1252"/>
      <c r="I39" s="1252"/>
      <c r="J39" s="1252"/>
      <c r="K39" s="1252"/>
      <c r="L39" s="1251"/>
      <c r="M39" s="1218">
        <v>22</v>
      </c>
      <c r="N39" s="54"/>
      <c r="O39" s="1077"/>
    </row>
    <row r="40" spans="1:15" ht="11.25" customHeight="1" x14ac:dyDescent="0.25">
      <c r="A40" s="1263"/>
      <c r="B40" s="1242" t="s">
        <v>1447</v>
      </c>
      <c r="C40" s="1252"/>
      <c r="D40" s="1252"/>
      <c r="E40" s="1252"/>
      <c r="F40" s="1252"/>
      <c r="G40" s="1252"/>
      <c r="H40" s="1252"/>
      <c r="I40" s="1252"/>
      <c r="J40" s="1252"/>
      <c r="K40" s="1252"/>
      <c r="L40" s="1251"/>
      <c r="M40" s="1218">
        <v>23</v>
      </c>
      <c r="N40" s="54"/>
      <c r="O40" s="1077"/>
    </row>
    <row r="41" spans="1:15" ht="11.25" customHeight="1" x14ac:dyDescent="0.25">
      <c r="A41" s="1263"/>
      <c r="B41" s="1265" t="s">
        <v>1448</v>
      </c>
      <c r="C41" s="1252"/>
      <c r="D41" s="1252"/>
      <c r="E41" s="1252"/>
      <c r="F41" s="1252"/>
      <c r="G41" s="1252"/>
      <c r="H41" s="1252"/>
      <c r="I41" s="1252"/>
      <c r="J41" s="1252"/>
      <c r="K41" s="1252"/>
      <c r="L41" s="1251"/>
      <c r="M41" s="1218">
        <v>24</v>
      </c>
      <c r="N41" s="54"/>
      <c r="O41" s="1077"/>
    </row>
    <row r="42" spans="1:15" ht="11.25" customHeight="1" x14ac:dyDescent="0.25">
      <c r="A42" s="1263"/>
      <c r="B42" s="1242" t="s">
        <v>1449</v>
      </c>
      <c r="C42" s="1252"/>
      <c r="D42" s="1252"/>
      <c r="E42" s="1252"/>
      <c r="F42" s="1252"/>
      <c r="G42" s="1252"/>
      <c r="H42" s="1252"/>
      <c r="I42" s="1252"/>
      <c r="J42" s="1252"/>
      <c r="K42" s="1252"/>
      <c r="L42" s="1251"/>
      <c r="M42" s="1218">
        <v>25</v>
      </c>
      <c r="N42" s="54"/>
      <c r="O42" s="1077"/>
    </row>
    <row r="43" spans="1:15" ht="11.25" customHeight="1" x14ac:dyDescent="0.25">
      <c r="A43" s="1263"/>
      <c r="B43" s="1242" t="s">
        <v>1450</v>
      </c>
      <c r="C43" s="1252"/>
      <c r="D43" s="1252"/>
      <c r="E43" s="1252"/>
      <c r="F43" s="1252"/>
      <c r="G43" s="1252"/>
      <c r="H43" s="1252"/>
      <c r="I43" s="1252"/>
      <c r="J43" s="1252"/>
      <c r="K43" s="1252"/>
      <c r="L43" s="1251"/>
      <c r="M43" s="1218">
        <v>26</v>
      </c>
      <c r="N43" s="54"/>
      <c r="O43" s="1077"/>
    </row>
    <row r="44" spans="1:15" ht="11.25" customHeight="1" x14ac:dyDescent="0.25">
      <c r="A44" s="1266"/>
      <c r="B44" s="1242" t="s">
        <v>1451</v>
      </c>
      <c r="C44" s="1252"/>
      <c r="D44" s="1252"/>
      <c r="E44" s="1252"/>
      <c r="F44" s="1252"/>
      <c r="G44" s="1252"/>
      <c r="H44" s="1252"/>
      <c r="I44" s="1252"/>
      <c r="J44" s="1252"/>
      <c r="K44" s="1252"/>
      <c r="L44" s="1251"/>
      <c r="M44" s="1218">
        <v>27</v>
      </c>
      <c r="N44" s="54"/>
      <c r="O44" s="1077"/>
    </row>
    <row r="45" spans="1:15" x14ac:dyDescent="0.25">
      <c r="A45" s="1242"/>
      <c r="B45" s="1252"/>
      <c r="C45" s="1252"/>
      <c r="D45" s="1252"/>
      <c r="E45" s="1252"/>
      <c r="F45" s="1252"/>
      <c r="G45" s="1252"/>
      <c r="H45" s="1252"/>
      <c r="I45" s="1252"/>
      <c r="J45" s="1252"/>
      <c r="K45" s="1252"/>
      <c r="L45" s="1252"/>
      <c r="M45" s="1252"/>
      <c r="N45" s="1251"/>
      <c r="O45" s="1077"/>
    </row>
    <row r="46" spans="1:15" x14ac:dyDescent="0.25">
      <c r="A46" s="1258"/>
      <c r="B46" s="1267" t="s">
        <v>1452</v>
      </c>
      <c r="C46" s="1267"/>
      <c r="D46" s="1267"/>
      <c r="E46" s="1267"/>
      <c r="F46" s="1267"/>
      <c r="G46" s="1267"/>
      <c r="H46" s="1267"/>
      <c r="I46" s="1267"/>
      <c r="J46" s="1267"/>
      <c r="K46" s="1267"/>
      <c r="L46" s="1267"/>
      <c r="M46" s="1267"/>
      <c r="N46" s="1268"/>
      <c r="O46" s="1077"/>
    </row>
    <row r="47" spans="1:15" ht="11.25" customHeight="1" x14ac:dyDescent="0.25">
      <c r="A47" s="1242"/>
      <c r="B47" s="1252"/>
      <c r="C47" s="1245" t="s">
        <v>1453</v>
      </c>
      <c r="D47" s="1245"/>
      <c r="E47" s="1245"/>
      <c r="F47" s="1245"/>
      <c r="G47" s="1245"/>
      <c r="H47" s="1245"/>
      <c r="I47" s="1245"/>
      <c r="J47" s="1245"/>
      <c r="K47" s="1252"/>
      <c r="L47" s="1251"/>
      <c r="M47" s="1218">
        <v>28</v>
      </c>
      <c r="N47" s="54"/>
      <c r="O47" s="1077"/>
    </row>
    <row r="48" spans="1:15" ht="11.25" customHeight="1" x14ac:dyDescent="0.25">
      <c r="A48" s="1242"/>
      <c r="B48" s="1252"/>
      <c r="C48" s="1245" t="s">
        <v>1454</v>
      </c>
      <c r="D48" s="1245"/>
      <c r="E48" s="1245"/>
      <c r="F48" s="1245"/>
      <c r="G48" s="1245"/>
      <c r="H48" s="1245"/>
      <c r="I48" s="1245"/>
      <c r="J48" s="1245"/>
      <c r="K48" s="1252"/>
      <c r="L48" s="1251"/>
      <c r="M48" s="1218">
        <v>29</v>
      </c>
      <c r="N48" s="54"/>
      <c r="O48" s="1077"/>
    </row>
    <row r="49" spans="1:15" ht="11.25" customHeight="1" x14ac:dyDescent="0.25">
      <c r="A49" s="1242"/>
      <c r="B49" s="1252"/>
      <c r="C49" s="1269" t="s">
        <v>1455</v>
      </c>
      <c r="D49" s="1269"/>
      <c r="E49" s="1269"/>
      <c r="F49" s="1269"/>
      <c r="G49" s="1269"/>
      <c r="H49" s="1269"/>
      <c r="I49" s="1269"/>
      <c r="J49" s="1269"/>
      <c r="K49" s="1252"/>
      <c r="L49" s="1251"/>
      <c r="M49" s="1270"/>
      <c r="N49" s="1229"/>
      <c r="O49" s="1077"/>
    </row>
    <row r="50" spans="1:15" ht="11.25" customHeight="1" x14ac:dyDescent="0.25">
      <c r="A50" s="1242"/>
      <c r="B50" s="1271" t="s">
        <v>499</v>
      </c>
      <c r="C50" s="1252"/>
      <c r="D50" s="1251"/>
      <c r="E50" s="1207" t="s">
        <v>1456</v>
      </c>
      <c r="F50" s="1207" t="s">
        <v>1457</v>
      </c>
      <c r="G50" s="1272" t="s">
        <v>1458</v>
      </c>
      <c r="H50" s="1269"/>
      <c r="I50" s="1273"/>
      <c r="J50" s="1272" t="s">
        <v>1459</v>
      </c>
      <c r="K50" s="1269"/>
      <c r="L50" s="1273"/>
      <c r="M50" s="1274"/>
      <c r="N50" s="1234"/>
      <c r="O50" s="1077"/>
    </row>
    <row r="51" spans="1:15" ht="11.25" customHeight="1" x14ac:dyDescent="0.25">
      <c r="A51" s="1227"/>
      <c r="B51" s="1228" t="s">
        <v>1460</v>
      </c>
      <c r="C51" s="1229"/>
      <c r="D51" s="1275">
        <v>28</v>
      </c>
      <c r="E51" s="56"/>
      <c r="F51" s="56"/>
      <c r="G51" s="178"/>
      <c r="H51" s="177"/>
      <c r="I51" s="179"/>
      <c r="J51" s="178"/>
      <c r="K51" s="177"/>
      <c r="L51" s="179"/>
      <c r="M51" s="1274"/>
      <c r="N51" s="1234"/>
      <c r="O51" s="1077"/>
    </row>
    <row r="52" spans="1:15" ht="11.25" customHeight="1" x14ac:dyDescent="0.25">
      <c r="A52" s="1233"/>
      <c r="B52" s="1202" t="s">
        <v>1461</v>
      </c>
      <c r="C52" s="1234"/>
      <c r="D52" s="1218">
        <v>29</v>
      </c>
      <c r="E52" s="56"/>
      <c r="F52" s="56"/>
      <c r="G52" s="178"/>
      <c r="H52" s="177"/>
      <c r="I52" s="179"/>
      <c r="J52" s="178"/>
      <c r="K52" s="177"/>
      <c r="L52" s="179"/>
      <c r="M52" s="1274"/>
      <c r="N52" s="54"/>
      <c r="O52" s="1077"/>
    </row>
    <row r="53" spans="1:15" ht="11.25" customHeight="1" x14ac:dyDescent="0.25">
      <c r="A53" s="1236"/>
      <c r="B53" s="1237" t="s">
        <v>1394</v>
      </c>
      <c r="C53" s="1238"/>
      <c r="D53" s="1218">
        <v>30</v>
      </c>
      <c r="E53" s="56"/>
      <c r="F53" s="56"/>
      <c r="G53" s="178"/>
      <c r="H53" s="177"/>
      <c r="I53" s="179"/>
      <c r="J53" s="178"/>
      <c r="K53" s="177"/>
      <c r="L53" s="179"/>
      <c r="M53" s="1276"/>
      <c r="N53" s="1277"/>
      <c r="O53" s="1077"/>
    </row>
    <row r="54" spans="1:15" ht="11.25" customHeight="1" x14ac:dyDescent="0.25">
      <c r="A54" s="1242"/>
      <c r="B54" s="1252"/>
      <c r="C54" s="1252"/>
      <c r="D54" s="1245" t="s">
        <v>1462</v>
      </c>
      <c r="E54" s="1245"/>
      <c r="F54" s="1245"/>
      <c r="G54" s="1245"/>
      <c r="H54" s="1245"/>
      <c r="I54" s="1245"/>
      <c r="J54" s="1245"/>
      <c r="K54" s="1252"/>
      <c r="L54" s="1251"/>
      <c r="M54" s="1218">
        <v>31</v>
      </c>
      <c r="N54" s="54"/>
      <c r="O54" s="1077"/>
    </row>
    <row r="55" spans="1:15" ht="11.25" customHeight="1" x14ac:dyDescent="0.25">
      <c r="A55" s="1242"/>
      <c r="B55" s="1252"/>
      <c r="C55" s="1252"/>
      <c r="D55" s="1245" t="s">
        <v>1463</v>
      </c>
      <c r="E55" s="1245"/>
      <c r="F55" s="1245"/>
      <c r="G55" s="1245"/>
      <c r="H55" s="1245"/>
      <c r="I55" s="1245"/>
      <c r="J55" s="1245"/>
      <c r="K55" s="1252"/>
      <c r="L55" s="1251"/>
      <c r="M55" s="1218">
        <v>32</v>
      </c>
      <c r="N55" s="54"/>
      <c r="O55" s="1077"/>
    </row>
    <row r="56" spans="1:15" ht="6" customHeight="1" x14ac:dyDescent="0.25">
      <c r="A56" s="1202"/>
      <c r="B56" s="1202"/>
      <c r="C56" s="1202"/>
      <c r="D56" s="1202"/>
      <c r="E56" s="1202"/>
      <c r="F56" s="1202"/>
      <c r="G56" s="1202"/>
      <c r="H56" s="1202"/>
      <c r="I56" s="1202"/>
      <c r="J56" s="1202"/>
      <c r="K56" s="1202"/>
      <c r="L56" s="1202"/>
      <c r="M56" s="1202"/>
      <c r="N56" s="1202"/>
      <c r="O56" s="1077"/>
    </row>
    <row r="57" spans="1:15" ht="13.5" customHeight="1" x14ac:dyDescent="0.25">
      <c r="A57" s="1272" t="s">
        <v>1464</v>
      </c>
      <c r="B57" s="1269"/>
      <c r="C57" s="1269"/>
      <c r="D57" s="1269"/>
      <c r="E57" s="1269"/>
      <c r="F57" s="1269"/>
      <c r="G57" s="1269"/>
      <c r="H57" s="1269"/>
      <c r="I57" s="1269"/>
      <c r="J57" s="1269"/>
      <c r="K57" s="1269"/>
      <c r="L57" s="1269"/>
      <c r="M57" s="1269"/>
      <c r="N57" s="1273"/>
      <c r="O57" s="1077"/>
    </row>
    <row r="58" spans="1:15" ht="11.25" customHeight="1" x14ac:dyDescent="0.25">
      <c r="A58" s="1278"/>
      <c r="B58" s="1267" t="s">
        <v>499</v>
      </c>
      <c r="C58" s="1259"/>
      <c r="D58" s="1259"/>
      <c r="E58" s="1259"/>
      <c r="F58" s="1259"/>
      <c r="G58" s="1259"/>
      <c r="H58" s="1259"/>
      <c r="I58" s="1259"/>
      <c r="J58" s="1259"/>
      <c r="K58" s="1259"/>
      <c r="L58" s="1259"/>
      <c r="M58" s="1259"/>
      <c r="N58" s="1204" t="s">
        <v>1321</v>
      </c>
      <c r="O58" s="1077"/>
    </row>
    <row r="59" spans="1:15" ht="11.25" customHeight="1" x14ac:dyDescent="0.25">
      <c r="A59" s="1223">
        <v>891</v>
      </c>
      <c r="B59" s="1202"/>
      <c r="C59" s="1202" t="s">
        <v>1465</v>
      </c>
      <c r="D59" s="1202"/>
      <c r="E59" s="1202"/>
      <c r="F59" s="1202"/>
      <c r="G59" s="1202"/>
      <c r="H59" s="1202"/>
      <c r="I59" s="1202"/>
      <c r="J59" s="1202"/>
      <c r="K59" s="1202"/>
      <c r="L59" s="1202"/>
      <c r="M59" s="1218">
        <v>33</v>
      </c>
      <c r="N59" s="54"/>
      <c r="O59" s="1077"/>
    </row>
    <row r="60" spans="1:15" ht="11.25" customHeight="1" x14ac:dyDescent="0.25">
      <c r="A60" s="1223">
        <v>892</v>
      </c>
      <c r="B60" s="1202"/>
      <c r="C60" s="1202" t="s">
        <v>1466</v>
      </c>
      <c r="D60" s="1202"/>
      <c r="E60" s="1202"/>
      <c r="F60" s="1202"/>
      <c r="G60" s="1202"/>
      <c r="H60" s="1202"/>
      <c r="I60" s="1202"/>
      <c r="J60" s="1202"/>
      <c r="K60" s="1202"/>
      <c r="L60" s="1202"/>
      <c r="M60" s="1218">
        <v>34</v>
      </c>
      <c r="N60" s="54"/>
      <c r="O60" s="1077"/>
    </row>
    <row r="61" spans="1:15" ht="11.25" customHeight="1" x14ac:dyDescent="0.25">
      <c r="A61" s="1223">
        <v>895</v>
      </c>
      <c r="B61" s="1202"/>
      <c r="C61" s="1202" t="s">
        <v>1467</v>
      </c>
      <c r="D61" s="1202"/>
      <c r="E61" s="1202"/>
      <c r="F61" s="1202"/>
      <c r="G61" s="1202"/>
      <c r="H61" s="1202"/>
      <c r="I61" s="1202"/>
      <c r="J61" s="1202"/>
      <c r="K61" s="1202"/>
      <c r="L61" s="1202"/>
      <c r="M61" s="1218">
        <v>35</v>
      </c>
      <c r="N61" s="54"/>
      <c r="O61" s="1077"/>
    </row>
    <row r="62" spans="1:15" ht="11.25" customHeight="1" x14ac:dyDescent="0.25">
      <c r="A62" s="1257">
        <v>899</v>
      </c>
      <c r="B62" s="1202"/>
      <c r="C62" s="1202" t="s">
        <v>1468</v>
      </c>
      <c r="D62" s="1202"/>
      <c r="E62" s="1202"/>
      <c r="F62" s="1202"/>
      <c r="G62" s="1202"/>
      <c r="H62" s="1202"/>
      <c r="I62" s="1202"/>
      <c r="J62" s="1202"/>
      <c r="K62" s="1202"/>
      <c r="L62" s="1202"/>
      <c r="M62" s="1218">
        <v>36</v>
      </c>
      <c r="N62" s="54"/>
      <c r="O62" s="1077"/>
    </row>
    <row r="63" spans="1:15" ht="13.5" x14ac:dyDescent="0.25">
      <c r="A63" s="1242"/>
      <c r="B63" s="1252"/>
      <c r="C63" s="1252"/>
      <c r="D63" s="1252"/>
      <c r="E63" s="1269" t="s">
        <v>0</v>
      </c>
      <c r="F63" s="1269"/>
      <c r="G63" s="1269"/>
      <c r="H63" s="1252"/>
      <c r="I63" s="1252"/>
      <c r="J63" s="1252"/>
      <c r="K63" s="1252"/>
      <c r="L63" s="1251"/>
      <c r="M63" s="1218">
        <v>37</v>
      </c>
      <c r="N63" s="54"/>
      <c r="O63" s="1077"/>
    </row>
    <row r="64" spans="1:15" x14ac:dyDescent="0.25">
      <c r="A64" s="1202" t="s">
        <v>1469</v>
      </c>
      <c r="B64" s="1202"/>
      <c r="C64" s="1202"/>
      <c r="D64" s="1202"/>
      <c r="E64" s="1202"/>
      <c r="F64" s="1202"/>
      <c r="G64" s="1202"/>
      <c r="H64" s="1202"/>
      <c r="I64" s="1202"/>
      <c r="J64" s="1202"/>
      <c r="K64" s="1202"/>
      <c r="L64" s="1202"/>
      <c r="M64" s="1202"/>
      <c r="N64" s="1202"/>
      <c r="O64" s="1077"/>
    </row>
    <row r="65" spans="1:15" x14ac:dyDescent="0.25">
      <c r="A65" s="1077"/>
      <c r="B65" s="1077"/>
      <c r="C65" s="1077"/>
      <c r="D65" s="1077"/>
      <c r="E65" s="1077"/>
      <c r="F65" s="1077"/>
      <c r="G65" s="1077"/>
      <c r="H65" s="1077"/>
      <c r="I65" s="1077"/>
      <c r="J65" s="1077"/>
      <c r="K65" s="1077"/>
      <c r="L65" s="1077"/>
      <c r="M65" s="1077"/>
      <c r="N65" s="1077"/>
      <c r="O65" s="1077"/>
    </row>
  </sheetData>
  <sheetProtection algorithmName="SHA-512" hashValue="wH2FZyRUK381W/puLWWReKMST6ZRPf1P33rsMJYcX9whOraPaNbQt5gphyP64nvr425T0YPjeBvJTMAnJoQKxw==" saltValue="rCpEvj5MR1I8lCj4oxO9HQ==" spinCount="100000" sheet="1" objects="1" scenarios="1" selectLockedCells="1"/>
  <mergeCells count="72">
    <mergeCell ref="J51:L51"/>
    <mergeCell ref="J52:L52"/>
    <mergeCell ref="I35:K35"/>
    <mergeCell ref="A1:N1"/>
    <mergeCell ref="A5:N5"/>
    <mergeCell ref="A6:N6"/>
    <mergeCell ref="J3:M3"/>
    <mergeCell ref="J2:M2"/>
    <mergeCell ref="A2:C2"/>
    <mergeCell ref="A3:C3"/>
    <mergeCell ref="D2:H2"/>
    <mergeCell ref="D3:H3"/>
    <mergeCell ref="A14:C14"/>
    <mergeCell ref="G14:I14"/>
    <mergeCell ref="J14:L14"/>
    <mergeCell ref="A8:K8"/>
    <mergeCell ref="M8:N8"/>
    <mergeCell ref="A17:L17"/>
    <mergeCell ref="M17:N18"/>
    <mergeCell ref="J18:L18"/>
    <mergeCell ref="A9:K9"/>
    <mergeCell ref="M9:N9"/>
    <mergeCell ref="A10:L10"/>
    <mergeCell ref="M10:N15"/>
    <mergeCell ref="A11:D11"/>
    <mergeCell ref="G11:I11"/>
    <mergeCell ref="J11:L11"/>
    <mergeCell ref="A12:C12"/>
    <mergeCell ref="G12:I12"/>
    <mergeCell ref="J12:L12"/>
    <mergeCell ref="A13:C13"/>
    <mergeCell ref="G13:I13"/>
    <mergeCell ref="J13:L13"/>
    <mergeCell ref="A15:C15"/>
    <mergeCell ref="G15:I15"/>
    <mergeCell ref="J15:L15"/>
    <mergeCell ref="A16:K16"/>
    <mergeCell ref="M16:N16"/>
    <mergeCell ref="J19:L19"/>
    <mergeCell ref="J20:L20"/>
    <mergeCell ref="J21:L21"/>
    <mergeCell ref="A22:L22"/>
    <mergeCell ref="B25:G25"/>
    <mergeCell ref="A28:B30"/>
    <mergeCell ref="A32:N32"/>
    <mergeCell ref="I33:K33"/>
    <mergeCell ref="I34:K34"/>
    <mergeCell ref="M22:N23"/>
    <mergeCell ref="B23:L23"/>
    <mergeCell ref="I24:K24"/>
    <mergeCell ref="I25:K25"/>
    <mergeCell ref="I26:K26"/>
    <mergeCell ref="B24:G24"/>
    <mergeCell ref="I28:K28"/>
    <mergeCell ref="I29:K29"/>
    <mergeCell ref="I30:K30"/>
    <mergeCell ref="E63:G63"/>
    <mergeCell ref="I36:K36"/>
    <mergeCell ref="I37:K37"/>
    <mergeCell ref="I38:K38"/>
    <mergeCell ref="C47:J47"/>
    <mergeCell ref="C48:J48"/>
    <mergeCell ref="C49:J49"/>
    <mergeCell ref="G50:I50"/>
    <mergeCell ref="J50:L50"/>
    <mergeCell ref="D54:J54"/>
    <mergeCell ref="D55:J55"/>
    <mergeCell ref="A57:N57"/>
    <mergeCell ref="G53:I53"/>
    <mergeCell ref="J53:L53"/>
    <mergeCell ref="G51:I51"/>
    <mergeCell ref="G52:I52"/>
  </mergeCells>
  <printOptions horizontalCentered="1"/>
  <pageMargins left="0.19685039370078741" right="0.23622047244094491" top="0.27559055118110237" bottom="0.31496062992125984" header="0.31496062992125984" footer="0.31496062992125984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Feuil69">
    <pageSetUpPr fitToPage="1"/>
  </sheetPr>
  <dimension ref="A1:I27"/>
  <sheetViews>
    <sheetView workbookViewId="0">
      <selection activeCell="C11" sqref="C11:G23"/>
    </sheetView>
  </sheetViews>
  <sheetFormatPr baseColWidth="10" defaultColWidth="11.42578125" defaultRowHeight="16.5" x14ac:dyDescent="0.3"/>
  <cols>
    <col min="1" max="1" width="30" style="1028" customWidth="1"/>
    <col min="2" max="2" width="5" style="1028" customWidth="1"/>
    <col min="3" max="3" width="20.42578125" style="1028" customWidth="1"/>
    <col min="4" max="4" width="15.42578125" style="1028" customWidth="1"/>
    <col min="5" max="5" width="13.85546875" style="1028" customWidth="1"/>
    <col min="6" max="6" width="16.42578125" style="1028" customWidth="1"/>
    <col min="7" max="7" width="16.85546875" style="1028" customWidth="1"/>
    <col min="8" max="8" width="21.42578125" style="1028" customWidth="1"/>
    <col min="9" max="16384" width="11.42578125" style="1028"/>
  </cols>
  <sheetData>
    <row r="1" spans="1:9" ht="14.45" customHeight="1" thickBot="1" x14ac:dyDescent="0.35">
      <c r="A1" s="352">
        <v>63</v>
      </c>
      <c r="B1" s="352"/>
      <c r="C1" s="352"/>
      <c r="D1" s="352"/>
      <c r="E1" s="352"/>
      <c r="F1" s="352"/>
      <c r="G1" s="352"/>
      <c r="H1" s="352"/>
      <c r="I1" s="1027"/>
    </row>
    <row r="2" spans="1:9" ht="16.5" customHeight="1" thickBot="1" x14ac:dyDescent="0.35">
      <c r="A2" s="961" t="s">
        <v>1567</v>
      </c>
      <c r="B2" s="155"/>
      <c r="C2" s="161"/>
      <c r="D2" s="156"/>
      <c r="E2" s="373"/>
      <c r="F2" s="961" t="s">
        <v>105</v>
      </c>
      <c r="G2" s="59"/>
      <c r="H2" s="373"/>
      <c r="I2" s="1027"/>
    </row>
    <row r="3" spans="1:9" ht="17.25" thickBot="1" x14ac:dyDescent="0.35">
      <c r="A3" s="961" t="s">
        <v>73</v>
      </c>
      <c r="B3" s="155"/>
      <c r="C3" s="161"/>
      <c r="D3" s="156"/>
      <c r="E3" s="373"/>
      <c r="F3" s="961" t="s">
        <v>1571</v>
      </c>
      <c r="G3" s="59"/>
      <c r="H3" s="373"/>
      <c r="I3" s="1027"/>
    </row>
    <row r="4" spans="1:9" ht="8.4499999999999993" customHeight="1" x14ac:dyDescent="0.3">
      <c r="A4" s="353"/>
      <c r="B4" s="353"/>
      <c r="C4" s="353"/>
      <c r="D4" s="353"/>
      <c r="E4" s="353"/>
      <c r="F4" s="353"/>
      <c r="G4" s="353"/>
      <c r="H4" s="353"/>
      <c r="I4" s="1027"/>
    </row>
    <row r="5" spans="1:9" ht="21" customHeight="1" x14ac:dyDescent="0.3">
      <c r="A5" s="1286"/>
      <c r="B5" s="1286"/>
      <c r="C5" s="1286"/>
      <c r="D5" s="1286" t="s">
        <v>1470</v>
      </c>
      <c r="E5" s="1286"/>
      <c r="F5" s="1286"/>
      <c r="G5" s="1286"/>
      <c r="H5" s="1286"/>
      <c r="I5" s="1027"/>
    </row>
    <row r="6" spans="1:9" x14ac:dyDescent="0.3">
      <c r="A6" s="1287" t="s">
        <v>1471</v>
      </c>
      <c r="B6" s="1287"/>
      <c r="C6" s="1287"/>
      <c r="D6" s="1287"/>
      <c r="E6" s="1287"/>
      <c r="F6" s="1287"/>
      <c r="G6" s="1287"/>
      <c r="H6" s="1287"/>
      <c r="I6" s="1027"/>
    </row>
    <row r="7" spans="1:9" x14ac:dyDescent="0.3">
      <c r="A7" s="1287"/>
      <c r="B7" s="1287"/>
      <c r="C7" s="1287"/>
      <c r="D7" s="1287"/>
      <c r="E7" s="1287"/>
      <c r="F7" s="1287"/>
      <c r="G7" s="1287"/>
      <c r="H7" s="1287"/>
      <c r="I7" s="1027"/>
    </row>
    <row r="8" spans="1:9" ht="5.45" customHeight="1" x14ac:dyDescent="0.3">
      <c r="A8" s="1288"/>
      <c r="B8" s="1288"/>
      <c r="C8" s="1288"/>
      <c r="D8" s="1288"/>
      <c r="E8" s="1288"/>
      <c r="F8" s="1288"/>
      <c r="G8" s="1288"/>
      <c r="H8" s="1288"/>
      <c r="I8" s="1027"/>
    </row>
    <row r="9" spans="1:9" ht="32.25" customHeight="1" x14ac:dyDescent="0.3">
      <c r="A9" s="1289" t="s">
        <v>1472</v>
      </c>
      <c r="B9" s="1290" t="s">
        <v>1414</v>
      </c>
      <c r="C9" s="1291" t="s">
        <v>1473</v>
      </c>
      <c r="D9" s="1289" t="s">
        <v>1474</v>
      </c>
      <c r="E9" s="1289"/>
      <c r="F9" s="1289" t="s">
        <v>1475</v>
      </c>
      <c r="G9" s="1289" t="s">
        <v>1654</v>
      </c>
      <c r="H9" s="1289" t="s">
        <v>1655</v>
      </c>
      <c r="I9" s="1027"/>
    </row>
    <row r="10" spans="1:9" ht="39" customHeight="1" x14ac:dyDescent="0.3">
      <c r="A10" s="1289"/>
      <c r="B10" s="1290"/>
      <c r="C10" s="1291">
        <v>1</v>
      </c>
      <c r="D10" s="1291" t="s">
        <v>1476</v>
      </c>
      <c r="E10" s="1291" t="s">
        <v>1477</v>
      </c>
      <c r="F10" s="1289"/>
      <c r="G10" s="1289"/>
      <c r="H10" s="1289"/>
      <c r="I10" s="1027"/>
    </row>
    <row r="11" spans="1:9" ht="18" customHeight="1" x14ac:dyDescent="0.3">
      <c r="A11" s="1086" t="s">
        <v>1300</v>
      </c>
      <c r="B11" s="1198">
        <v>1</v>
      </c>
      <c r="C11" s="952"/>
      <c r="D11" s="952"/>
      <c r="E11" s="952"/>
      <c r="F11" s="952"/>
      <c r="G11" s="952"/>
      <c r="H11" s="1292">
        <f>SUM(C11:G11)</f>
        <v>0</v>
      </c>
      <c r="I11" s="1027"/>
    </row>
    <row r="12" spans="1:9" ht="18" customHeight="1" x14ac:dyDescent="0.3">
      <c r="A12" s="1086" t="s">
        <v>1301</v>
      </c>
      <c r="B12" s="1198">
        <v>2</v>
      </c>
      <c r="C12" s="952"/>
      <c r="D12" s="952"/>
      <c r="E12" s="952"/>
      <c r="F12" s="952"/>
      <c r="G12" s="952"/>
      <c r="H12" s="1292">
        <f t="shared" ref="H12:H22" si="0">SUM(C12:G12)</f>
        <v>0</v>
      </c>
      <c r="I12" s="1027"/>
    </row>
    <row r="13" spans="1:9" ht="18" customHeight="1" x14ac:dyDescent="0.3">
      <c r="A13" s="1086" t="s">
        <v>1650</v>
      </c>
      <c r="B13" s="1198">
        <v>3</v>
      </c>
      <c r="C13" s="952"/>
      <c r="D13" s="952"/>
      <c r="E13" s="952"/>
      <c r="F13" s="952"/>
      <c r="G13" s="952"/>
      <c r="H13" s="1292">
        <f t="shared" si="0"/>
        <v>0</v>
      </c>
      <c r="I13" s="1027"/>
    </row>
    <row r="14" spans="1:9" ht="18" customHeight="1" x14ac:dyDescent="0.3">
      <c r="A14" s="1086" t="s">
        <v>1302</v>
      </c>
      <c r="B14" s="1198">
        <v>4</v>
      </c>
      <c r="C14" s="952"/>
      <c r="D14" s="952"/>
      <c r="E14" s="952"/>
      <c r="F14" s="952"/>
      <c r="G14" s="952"/>
      <c r="H14" s="1292">
        <f t="shared" si="0"/>
        <v>0</v>
      </c>
      <c r="I14" s="1027"/>
    </row>
    <row r="15" spans="1:9" ht="18" customHeight="1" x14ac:dyDescent="0.3">
      <c r="A15" s="1086" t="s">
        <v>1303</v>
      </c>
      <c r="B15" s="1198">
        <v>5</v>
      </c>
      <c r="C15" s="952"/>
      <c r="D15" s="952"/>
      <c r="E15" s="952"/>
      <c r="F15" s="952"/>
      <c r="G15" s="952"/>
      <c r="H15" s="1292">
        <f t="shared" si="0"/>
        <v>0</v>
      </c>
      <c r="I15" s="1027"/>
    </row>
    <row r="16" spans="1:9" ht="18" customHeight="1" x14ac:dyDescent="0.3">
      <c r="A16" s="1086" t="s">
        <v>1651</v>
      </c>
      <c r="B16" s="1198">
        <v>6</v>
      </c>
      <c r="C16" s="952"/>
      <c r="D16" s="952"/>
      <c r="E16" s="952"/>
      <c r="F16" s="952"/>
      <c r="G16" s="952"/>
      <c r="H16" s="1292">
        <f t="shared" si="0"/>
        <v>0</v>
      </c>
      <c r="I16" s="1027"/>
    </row>
    <row r="17" spans="1:9" ht="18" customHeight="1" x14ac:dyDescent="0.3">
      <c r="A17" s="1086" t="s">
        <v>1305</v>
      </c>
      <c r="B17" s="1198">
        <v>7</v>
      </c>
      <c r="C17" s="952"/>
      <c r="D17" s="952"/>
      <c r="E17" s="952"/>
      <c r="F17" s="952"/>
      <c r="G17" s="952"/>
      <c r="H17" s="1292">
        <f t="shared" si="0"/>
        <v>0</v>
      </c>
      <c r="I17" s="1027"/>
    </row>
    <row r="18" spans="1:9" ht="18" customHeight="1" x14ac:dyDescent="0.3">
      <c r="A18" s="1086" t="s">
        <v>1478</v>
      </c>
      <c r="B18" s="1198">
        <v>8</v>
      </c>
      <c r="C18" s="952"/>
      <c r="D18" s="952"/>
      <c r="E18" s="952"/>
      <c r="F18" s="952"/>
      <c r="G18" s="952"/>
      <c r="H18" s="1292">
        <f t="shared" si="0"/>
        <v>0</v>
      </c>
      <c r="I18" s="1027"/>
    </row>
    <row r="19" spans="1:9" ht="18" customHeight="1" x14ac:dyDescent="0.3">
      <c r="A19" s="1086" t="s">
        <v>1652</v>
      </c>
      <c r="B19" s="1198">
        <v>9</v>
      </c>
      <c r="C19" s="952"/>
      <c r="D19" s="952"/>
      <c r="E19" s="952"/>
      <c r="F19" s="952"/>
      <c r="G19" s="952"/>
      <c r="H19" s="1292">
        <f t="shared" si="0"/>
        <v>0</v>
      </c>
      <c r="I19" s="1027"/>
    </row>
    <row r="20" spans="1:9" ht="18" customHeight="1" x14ac:dyDescent="0.3">
      <c r="A20" s="1086" t="s">
        <v>1308</v>
      </c>
      <c r="B20" s="1198">
        <v>10</v>
      </c>
      <c r="C20" s="952"/>
      <c r="D20" s="952"/>
      <c r="E20" s="952"/>
      <c r="F20" s="952"/>
      <c r="G20" s="952"/>
      <c r="H20" s="1292">
        <f t="shared" si="0"/>
        <v>0</v>
      </c>
      <c r="I20" s="1027"/>
    </row>
    <row r="21" spans="1:9" ht="18" customHeight="1" x14ac:dyDescent="0.3">
      <c r="A21" s="1086" t="s">
        <v>1309</v>
      </c>
      <c r="B21" s="1198">
        <v>11</v>
      </c>
      <c r="C21" s="952"/>
      <c r="D21" s="952"/>
      <c r="E21" s="952"/>
      <c r="F21" s="952"/>
      <c r="G21" s="952"/>
      <c r="H21" s="1292">
        <f t="shared" si="0"/>
        <v>0</v>
      </c>
      <c r="I21" s="1027"/>
    </row>
    <row r="22" spans="1:9" ht="18" customHeight="1" x14ac:dyDescent="0.3">
      <c r="A22" s="1086" t="s">
        <v>1653</v>
      </c>
      <c r="B22" s="1198">
        <v>12</v>
      </c>
      <c r="C22" s="952"/>
      <c r="D22" s="952"/>
      <c r="E22" s="952"/>
      <c r="F22" s="952"/>
      <c r="G22" s="952"/>
      <c r="H22" s="1292">
        <f t="shared" si="0"/>
        <v>0</v>
      </c>
      <c r="I22" s="1027"/>
    </row>
    <row r="23" spans="1:9" ht="18" customHeight="1" x14ac:dyDescent="0.3">
      <c r="A23" s="1293" t="s">
        <v>1479</v>
      </c>
      <c r="B23" s="1294">
        <v>13</v>
      </c>
      <c r="C23" s="1285"/>
      <c r="D23" s="1285"/>
      <c r="E23" s="1285"/>
      <c r="F23" s="1285"/>
      <c r="G23" s="1285"/>
      <c r="H23" s="1292">
        <f t="shared" ref="H23" si="1">SUM(H11:H22)</f>
        <v>0</v>
      </c>
      <c r="I23" s="1027"/>
    </row>
    <row r="24" spans="1:9" x14ac:dyDescent="0.3">
      <c r="A24" s="1295"/>
      <c r="B24" s="1295"/>
      <c r="C24" s="1295"/>
      <c r="D24" s="1295"/>
      <c r="E24" s="1295"/>
      <c r="F24" s="1295"/>
      <c r="G24" s="1295"/>
      <c r="H24" s="1295"/>
      <c r="I24" s="1027"/>
    </row>
    <row r="25" spans="1:9" x14ac:dyDescent="0.3">
      <c r="A25" s="1295"/>
      <c r="B25" s="1295"/>
      <c r="C25" s="1295"/>
      <c r="D25" s="1295"/>
      <c r="E25" s="1295"/>
      <c r="F25" s="1295"/>
      <c r="G25" s="1295"/>
      <c r="H25" s="1295"/>
      <c r="I25" s="1027"/>
    </row>
    <row r="26" spans="1:9" x14ac:dyDescent="0.3">
      <c r="A26" s="1027"/>
      <c r="B26" s="1027"/>
      <c r="C26" s="1027"/>
      <c r="D26" s="1027"/>
      <c r="E26" s="1027"/>
      <c r="F26" s="1027"/>
      <c r="G26" s="1027"/>
      <c r="H26" s="1027"/>
      <c r="I26" s="1027"/>
    </row>
    <row r="27" spans="1:9" x14ac:dyDescent="0.3">
      <c r="A27" s="1027"/>
      <c r="B27" s="1027"/>
      <c r="C27" s="1027"/>
      <c r="D27" s="1027"/>
      <c r="E27" s="1027"/>
      <c r="F27" s="1027"/>
      <c r="G27" s="1027"/>
      <c r="H27" s="1027"/>
      <c r="I27" s="1027"/>
    </row>
  </sheetData>
  <sheetProtection algorithmName="SHA-512" hashValue="cHhkpT+VBlpBnCnSHePNYF8dX70kwiWGbqqSnnrWjiA8tCZW1bbwCO7ajreism5XC+DnV+yN4O4Mj3STxgHEPg==" saltValue="RMWEnkCHUYLjvzHASxyhnw==" spinCount="100000" sheet="1" objects="1" scenarios="1" selectLockedCells="1"/>
  <mergeCells count="10">
    <mergeCell ref="A1:H1"/>
    <mergeCell ref="A6:H7"/>
    <mergeCell ref="A9:A10"/>
    <mergeCell ref="B9:B10"/>
    <mergeCell ref="D9:E9"/>
    <mergeCell ref="F9:F10"/>
    <mergeCell ref="G9:G10"/>
    <mergeCell ref="H9:H10"/>
    <mergeCell ref="B2:D2"/>
    <mergeCell ref="B3:D3"/>
  </mergeCells>
  <printOptions horizontalCentered="1"/>
  <pageMargins left="0.31496062992125984" right="0.31496062992125984" top="0.39370078740157483" bottom="0.35433070866141736" header="0.31496062992125984" footer="0.31496062992125984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Feuil70">
    <pageSetUpPr fitToPage="1"/>
  </sheetPr>
  <dimension ref="A1:Q44"/>
  <sheetViews>
    <sheetView showGridLines="0" showZeros="0" topLeftCell="A17" zoomScaleSheetLayoutView="100" workbookViewId="0">
      <selection activeCell="M41" sqref="M41:O41"/>
    </sheetView>
  </sheetViews>
  <sheetFormatPr baseColWidth="10" defaultColWidth="11.42578125" defaultRowHeight="12.75" x14ac:dyDescent="0.25"/>
  <cols>
    <col min="1" max="1" width="2" style="1298" customWidth="1"/>
    <col min="2" max="2" width="1.5703125" style="1298" customWidth="1"/>
    <col min="3" max="3" width="20.140625" style="1298" customWidth="1"/>
    <col min="4" max="4" width="10.42578125" style="1298" customWidth="1"/>
    <col min="5" max="5" width="19.42578125" style="1298" customWidth="1"/>
    <col min="6" max="6" width="3.140625" style="1298" customWidth="1"/>
    <col min="7" max="7" width="1.28515625" style="1298" customWidth="1"/>
    <col min="8" max="8" width="4.28515625" style="1298" customWidth="1"/>
    <col min="9" max="9" width="6.140625" style="1298" customWidth="1"/>
    <col min="10" max="10" width="13.28515625" style="1298" customWidth="1"/>
    <col min="11" max="11" width="7.5703125" style="1298" customWidth="1"/>
    <col min="12" max="12" width="11.140625" style="1298" customWidth="1"/>
    <col min="13" max="13" width="8" style="1298" customWidth="1"/>
    <col min="14" max="14" width="5.140625" style="1298" customWidth="1"/>
    <col min="15" max="15" width="10.85546875" style="1298" customWidth="1"/>
    <col min="16" max="16" width="20.140625" style="1298" customWidth="1"/>
    <col min="17" max="17" width="12.140625" style="1298" bestFit="1" customWidth="1"/>
    <col min="18" max="256" width="11.42578125" style="1298"/>
    <col min="257" max="257" width="2" style="1298" customWidth="1"/>
    <col min="258" max="258" width="2.42578125" style="1298" customWidth="1"/>
    <col min="259" max="259" width="19.42578125" style="1298" customWidth="1"/>
    <col min="260" max="260" width="5.5703125" style="1298" customWidth="1"/>
    <col min="261" max="261" width="20.5703125" style="1298" customWidth="1"/>
    <col min="262" max="262" width="8.5703125" style="1298" customWidth="1"/>
    <col min="263" max="263" width="11.5703125" style="1298" customWidth="1"/>
    <col min="264" max="264" width="6" style="1298" customWidth="1"/>
    <col min="265" max="265" width="6.140625" style="1298" customWidth="1"/>
    <col min="266" max="266" width="8.85546875" style="1298" customWidth="1"/>
    <col min="267" max="267" width="7.5703125" style="1298" customWidth="1"/>
    <col min="268" max="268" width="6.140625" style="1298" customWidth="1"/>
    <col min="269" max="269" width="8" style="1298" customWidth="1"/>
    <col min="270" max="270" width="9.42578125" style="1298" customWidth="1"/>
    <col min="271" max="271" width="2.5703125" style="1298" customWidth="1"/>
    <col min="272" max="272" width="14.42578125" style="1298" customWidth="1"/>
    <col min="273" max="273" width="12.140625" style="1298" bestFit="1" customWidth="1"/>
    <col min="274" max="512" width="11.42578125" style="1298"/>
    <col min="513" max="513" width="2" style="1298" customWidth="1"/>
    <col min="514" max="514" width="2.42578125" style="1298" customWidth="1"/>
    <col min="515" max="515" width="19.42578125" style="1298" customWidth="1"/>
    <col min="516" max="516" width="5.5703125" style="1298" customWidth="1"/>
    <col min="517" max="517" width="20.5703125" style="1298" customWidth="1"/>
    <col min="518" max="518" width="8.5703125" style="1298" customWidth="1"/>
    <col min="519" max="519" width="11.5703125" style="1298" customWidth="1"/>
    <col min="520" max="520" width="6" style="1298" customWidth="1"/>
    <col min="521" max="521" width="6.140625" style="1298" customWidth="1"/>
    <col min="522" max="522" width="8.85546875" style="1298" customWidth="1"/>
    <col min="523" max="523" width="7.5703125" style="1298" customWidth="1"/>
    <col min="524" max="524" width="6.140625" style="1298" customWidth="1"/>
    <col min="525" max="525" width="8" style="1298" customWidth="1"/>
    <col min="526" max="526" width="9.42578125" style="1298" customWidth="1"/>
    <col min="527" max="527" width="2.5703125" style="1298" customWidth="1"/>
    <col min="528" max="528" width="14.42578125" style="1298" customWidth="1"/>
    <col min="529" max="529" width="12.140625" style="1298" bestFit="1" customWidth="1"/>
    <col min="530" max="768" width="11.42578125" style="1298"/>
    <col min="769" max="769" width="2" style="1298" customWidth="1"/>
    <col min="770" max="770" width="2.42578125" style="1298" customWidth="1"/>
    <col min="771" max="771" width="19.42578125" style="1298" customWidth="1"/>
    <col min="772" max="772" width="5.5703125" style="1298" customWidth="1"/>
    <col min="773" max="773" width="20.5703125" style="1298" customWidth="1"/>
    <col min="774" max="774" width="8.5703125" style="1298" customWidth="1"/>
    <col min="775" max="775" width="11.5703125" style="1298" customWidth="1"/>
    <col min="776" max="776" width="6" style="1298" customWidth="1"/>
    <col min="777" max="777" width="6.140625" style="1298" customWidth="1"/>
    <col min="778" max="778" width="8.85546875" style="1298" customWidth="1"/>
    <col min="779" max="779" width="7.5703125" style="1298" customWidth="1"/>
    <col min="780" max="780" width="6.140625" style="1298" customWidth="1"/>
    <col min="781" max="781" width="8" style="1298" customWidth="1"/>
    <col min="782" max="782" width="9.42578125" style="1298" customWidth="1"/>
    <col min="783" max="783" width="2.5703125" style="1298" customWidth="1"/>
    <col min="784" max="784" width="14.42578125" style="1298" customWidth="1"/>
    <col min="785" max="785" width="12.140625" style="1298" bestFit="1" customWidth="1"/>
    <col min="786" max="1024" width="11.42578125" style="1298"/>
    <col min="1025" max="1025" width="2" style="1298" customWidth="1"/>
    <col min="1026" max="1026" width="2.42578125" style="1298" customWidth="1"/>
    <col min="1027" max="1027" width="19.42578125" style="1298" customWidth="1"/>
    <col min="1028" max="1028" width="5.5703125" style="1298" customWidth="1"/>
    <col min="1029" max="1029" width="20.5703125" style="1298" customWidth="1"/>
    <col min="1030" max="1030" width="8.5703125" style="1298" customWidth="1"/>
    <col min="1031" max="1031" width="11.5703125" style="1298" customWidth="1"/>
    <col min="1032" max="1032" width="6" style="1298" customWidth="1"/>
    <col min="1033" max="1033" width="6.140625" style="1298" customWidth="1"/>
    <col min="1034" max="1034" width="8.85546875" style="1298" customWidth="1"/>
    <col min="1035" max="1035" width="7.5703125" style="1298" customWidth="1"/>
    <col min="1036" max="1036" width="6.140625" style="1298" customWidth="1"/>
    <col min="1037" max="1037" width="8" style="1298" customWidth="1"/>
    <col min="1038" max="1038" width="9.42578125" style="1298" customWidth="1"/>
    <col min="1039" max="1039" width="2.5703125" style="1298" customWidth="1"/>
    <col min="1040" max="1040" width="14.42578125" style="1298" customWidth="1"/>
    <col min="1041" max="1041" width="12.140625" style="1298" bestFit="1" customWidth="1"/>
    <col min="1042" max="1280" width="11.42578125" style="1298"/>
    <col min="1281" max="1281" width="2" style="1298" customWidth="1"/>
    <col min="1282" max="1282" width="2.42578125" style="1298" customWidth="1"/>
    <col min="1283" max="1283" width="19.42578125" style="1298" customWidth="1"/>
    <col min="1284" max="1284" width="5.5703125" style="1298" customWidth="1"/>
    <col min="1285" max="1285" width="20.5703125" style="1298" customWidth="1"/>
    <col min="1286" max="1286" width="8.5703125" style="1298" customWidth="1"/>
    <col min="1287" max="1287" width="11.5703125" style="1298" customWidth="1"/>
    <col min="1288" max="1288" width="6" style="1298" customWidth="1"/>
    <col min="1289" max="1289" width="6.140625" style="1298" customWidth="1"/>
    <col min="1290" max="1290" width="8.85546875" style="1298" customWidth="1"/>
    <col min="1291" max="1291" width="7.5703125" style="1298" customWidth="1"/>
    <col min="1292" max="1292" width="6.140625" style="1298" customWidth="1"/>
    <col min="1293" max="1293" width="8" style="1298" customWidth="1"/>
    <col min="1294" max="1294" width="9.42578125" style="1298" customWidth="1"/>
    <col min="1295" max="1295" width="2.5703125" style="1298" customWidth="1"/>
    <col min="1296" max="1296" width="14.42578125" style="1298" customWidth="1"/>
    <col min="1297" max="1297" width="12.140625" style="1298" bestFit="1" customWidth="1"/>
    <col min="1298" max="1536" width="11.42578125" style="1298"/>
    <col min="1537" max="1537" width="2" style="1298" customWidth="1"/>
    <col min="1538" max="1538" width="2.42578125" style="1298" customWidth="1"/>
    <col min="1539" max="1539" width="19.42578125" style="1298" customWidth="1"/>
    <col min="1540" max="1540" width="5.5703125" style="1298" customWidth="1"/>
    <col min="1541" max="1541" width="20.5703125" style="1298" customWidth="1"/>
    <col min="1542" max="1542" width="8.5703125" style="1298" customWidth="1"/>
    <col min="1543" max="1543" width="11.5703125" style="1298" customWidth="1"/>
    <col min="1544" max="1544" width="6" style="1298" customWidth="1"/>
    <col min="1545" max="1545" width="6.140625" style="1298" customWidth="1"/>
    <col min="1546" max="1546" width="8.85546875" style="1298" customWidth="1"/>
    <col min="1547" max="1547" width="7.5703125" style="1298" customWidth="1"/>
    <col min="1548" max="1548" width="6.140625" style="1298" customWidth="1"/>
    <col min="1549" max="1549" width="8" style="1298" customWidth="1"/>
    <col min="1550" max="1550" width="9.42578125" style="1298" customWidth="1"/>
    <col min="1551" max="1551" width="2.5703125" style="1298" customWidth="1"/>
    <col min="1552" max="1552" width="14.42578125" style="1298" customWidth="1"/>
    <col min="1553" max="1553" width="12.140625" style="1298" bestFit="1" customWidth="1"/>
    <col min="1554" max="1792" width="11.42578125" style="1298"/>
    <col min="1793" max="1793" width="2" style="1298" customWidth="1"/>
    <col min="1794" max="1794" width="2.42578125" style="1298" customWidth="1"/>
    <col min="1795" max="1795" width="19.42578125" style="1298" customWidth="1"/>
    <col min="1796" max="1796" width="5.5703125" style="1298" customWidth="1"/>
    <col min="1797" max="1797" width="20.5703125" style="1298" customWidth="1"/>
    <col min="1798" max="1798" width="8.5703125" style="1298" customWidth="1"/>
    <col min="1799" max="1799" width="11.5703125" style="1298" customWidth="1"/>
    <col min="1800" max="1800" width="6" style="1298" customWidth="1"/>
    <col min="1801" max="1801" width="6.140625" style="1298" customWidth="1"/>
    <col min="1802" max="1802" width="8.85546875" style="1298" customWidth="1"/>
    <col min="1803" max="1803" width="7.5703125" style="1298" customWidth="1"/>
    <col min="1804" max="1804" width="6.140625" style="1298" customWidth="1"/>
    <col min="1805" max="1805" width="8" style="1298" customWidth="1"/>
    <col min="1806" max="1806" width="9.42578125" style="1298" customWidth="1"/>
    <col min="1807" max="1807" width="2.5703125" style="1298" customWidth="1"/>
    <col min="1808" max="1808" width="14.42578125" style="1298" customWidth="1"/>
    <col min="1809" max="1809" width="12.140625" style="1298" bestFit="1" customWidth="1"/>
    <col min="1810" max="2048" width="11.42578125" style="1298"/>
    <col min="2049" max="2049" width="2" style="1298" customWidth="1"/>
    <col min="2050" max="2050" width="2.42578125" style="1298" customWidth="1"/>
    <col min="2051" max="2051" width="19.42578125" style="1298" customWidth="1"/>
    <col min="2052" max="2052" width="5.5703125" style="1298" customWidth="1"/>
    <col min="2053" max="2053" width="20.5703125" style="1298" customWidth="1"/>
    <col min="2054" max="2054" width="8.5703125" style="1298" customWidth="1"/>
    <col min="2055" max="2055" width="11.5703125" style="1298" customWidth="1"/>
    <col min="2056" max="2056" width="6" style="1298" customWidth="1"/>
    <col min="2057" max="2057" width="6.140625" style="1298" customWidth="1"/>
    <col min="2058" max="2058" width="8.85546875" style="1298" customWidth="1"/>
    <col min="2059" max="2059" width="7.5703125" style="1298" customWidth="1"/>
    <col min="2060" max="2060" width="6.140625" style="1298" customWidth="1"/>
    <col min="2061" max="2061" width="8" style="1298" customWidth="1"/>
    <col min="2062" max="2062" width="9.42578125" style="1298" customWidth="1"/>
    <col min="2063" max="2063" width="2.5703125" style="1298" customWidth="1"/>
    <col min="2064" max="2064" width="14.42578125" style="1298" customWidth="1"/>
    <col min="2065" max="2065" width="12.140625" style="1298" bestFit="1" customWidth="1"/>
    <col min="2066" max="2304" width="11.42578125" style="1298"/>
    <col min="2305" max="2305" width="2" style="1298" customWidth="1"/>
    <col min="2306" max="2306" width="2.42578125" style="1298" customWidth="1"/>
    <col min="2307" max="2307" width="19.42578125" style="1298" customWidth="1"/>
    <col min="2308" max="2308" width="5.5703125" style="1298" customWidth="1"/>
    <col min="2309" max="2309" width="20.5703125" style="1298" customWidth="1"/>
    <col min="2310" max="2310" width="8.5703125" style="1298" customWidth="1"/>
    <col min="2311" max="2311" width="11.5703125" style="1298" customWidth="1"/>
    <col min="2312" max="2312" width="6" style="1298" customWidth="1"/>
    <col min="2313" max="2313" width="6.140625" style="1298" customWidth="1"/>
    <col min="2314" max="2314" width="8.85546875" style="1298" customWidth="1"/>
    <col min="2315" max="2315" width="7.5703125" style="1298" customWidth="1"/>
    <col min="2316" max="2316" width="6.140625" style="1298" customWidth="1"/>
    <col min="2317" max="2317" width="8" style="1298" customWidth="1"/>
    <col min="2318" max="2318" width="9.42578125" style="1298" customWidth="1"/>
    <col min="2319" max="2319" width="2.5703125" style="1298" customWidth="1"/>
    <col min="2320" max="2320" width="14.42578125" style="1298" customWidth="1"/>
    <col min="2321" max="2321" width="12.140625" style="1298" bestFit="1" customWidth="1"/>
    <col min="2322" max="2560" width="11.42578125" style="1298"/>
    <col min="2561" max="2561" width="2" style="1298" customWidth="1"/>
    <col min="2562" max="2562" width="2.42578125" style="1298" customWidth="1"/>
    <col min="2563" max="2563" width="19.42578125" style="1298" customWidth="1"/>
    <col min="2564" max="2564" width="5.5703125" style="1298" customWidth="1"/>
    <col min="2565" max="2565" width="20.5703125" style="1298" customWidth="1"/>
    <col min="2566" max="2566" width="8.5703125" style="1298" customWidth="1"/>
    <col min="2567" max="2567" width="11.5703125" style="1298" customWidth="1"/>
    <col min="2568" max="2568" width="6" style="1298" customWidth="1"/>
    <col min="2569" max="2569" width="6.140625" style="1298" customWidth="1"/>
    <col min="2570" max="2570" width="8.85546875" style="1298" customWidth="1"/>
    <col min="2571" max="2571" width="7.5703125" style="1298" customWidth="1"/>
    <col min="2572" max="2572" width="6.140625" style="1298" customWidth="1"/>
    <col min="2573" max="2573" width="8" style="1298" customWidth="1"/>
    <col min="2574" max="2574" width="9.42578125" style="1298" customWidth="1"/>
    <col min="2575" max="2575" width="2.5703125" style="1298" customWidth="1"/>
    <col min="2576" max="2576" width="14.42578125" style="1298" customWidth="1"/>
    <col min="2577" max="2577" width="12.140625" style="1298" bestFit="1" customWidth="1"/>
    <col min="2578" max="2816" width="11.42578125" style="1298"/>
    <col min="2817" max="2817" width="2" style="1298" customWidth="1"/>
    <col min="2818" max="2818" width="2.42578125" style="1298" customWidth="1"/>
    <col min="2819" max="2819" width="19.42578125" style="1298" customWidth="1"/>
    <col min="2820" max="2820" width="5.5703125" style="1298" customWidth="1"/>
    <col min="2821" max="2821" width="20.5703125" style="1298" customWidth="1"/>
    <col min="2822" max="2822" width="8.5703125" style="1298" customWidth="1"/>
    <col min="2823" max="2823" width="11.5703125" style="1298" customWidth="1"/>
    <col min="2824" max="2824" width="6" style="1298" customWidth="1"/>
    <col min="2825" max="2825" width="6.140625" style="1298" customWidth="1"/>
    <col min="2826" max="2826" width="8.85546875" style="1298" customWidth="1"/>
    <col min="2827" max="2827" width="7.5703125" style="1298" customWidth="1"/>
    <col min="2828" max="2828" width="6.140625" style="1298" customWidth="1"/>
    <col min="2829" max="2829" width="8" style="1298" customWidth="1"/>
    <col min="2830" max="2830" width="9.42578125" style="1298" customWidth="1"/>
    <col min="2831" max="2831" width="2.5703125" style="1298" customWidth="1"/>
    <col min="2832" max="2832" width="14.42578125" style="1298" customWidth="1"/>
    <col min="2833" max="2833" width="12.140625" style="1298" bestFit="1" customWidth="1"/>
    <col min="2834" max="3072" width="11.42578125" style="1298"/>
    <col min="3073" max="3073" width="2" style="1298" customWidth="1"/>
    <col min="3074" max="3074" width="2.42578125" style="1298" customWidth="1"/>
    <col min="3075" max="3075" width="19.42578125" style="1298" customWidth="1"/>
    <col min="3076" max="3076" width="5.5703125" style="1298" customWidth="1"/>
    <col min="3077" max="3077" width="20.5703125" style="1298" customWidth="1"/>
    <col min="3078" max="3078" width="8.5703125" style="1298" customWidth="1"/>
    <col min="3079" max="3079" width="11.5703125" style="1298" customWidth="1"/>
    <col min="3080" max="3080" width="6" style="1298" customWidth="1"/>
    <col min="3081" max="3081" width="6.140625" style="1298" customWidth="1"/>
    <col min="3082" max="3082" width="8.85546875" style="1298" customWidth="1"/>
    <col min="3083" max="3083" width="7.5703125" style="1298" customWidth="1"/>
    <col min="3084" max="3084" width="6.140625" style="1298" customWidth="1"/>
    <col min="3085" max="3085" width="8" style="1298" customWidth="1"/>
    <col min="3086" max="3086" width="9.42578125" style="1298" customWidth="1"/>
    <col min="3087" max="3087" width="2.5703125" style="1298" customWidth="1"/>
    <col min="3088" max="3088" width="14.42578125" style="1298" customWidth="1"/>
    <col min="3089" max="3089" width="12.140625" style="1298" bestFit="1" customWidth="1"/>
    <col min="3090" max="3328" width="11.42578125" style="1298"/>
    <col min="3329" max="3329" width="2" style="1298" customWidth="1"/>
    <col min="3330" max="3330" width="2.42578125" style="1298" customWidth="1"/>
    <col min="3331" max="3331" width="19.42578125" style="1298" customWidth="1"/>
    <col min="3332" max="3332" width="5.5703125" style="1298" customWidth="1"/>
    <col min="3333" max="3333" width="20.5703125" style="1298" customWidth="1"/>
    <col min="3334" max="3334" width="8.5703125" style="1298" customWidth="1"/>
    <col min="3335" max="3335" width="11.5703125" style="1298" customWidth="1"/>
    <col min="3336" max="3336" width="6" style="1298" customWidth="1"/>
    <col min="3337" max="3337" width="6.140625" style="1298" customWidth="1"/>
    <col min="3338" max="3338" width="8.85546875" style="1298" customWidth="1"/>
    <col min="3339" max="3339" width="7.5703125" style="1298" customWidth="1"/>
    <col min="3340" max="3340" width="6.140625" style="1298" customWidth="1"/>
    <col min="3341" max="3341" width="8" style="1298" customWidth="1"/>
    <col min="3342" max="3342" width="9.42578125" style="1298" customWidth="1"/>
    <col min="3343" max="3343" width="2.5703125" style="1298" customWidth="1"/>
    <col min="3344" max="3344" width="14.42578125" style="1298" customWidth="1"/>
    <col min="3345" max="3345" width="12.140625" style="1298" bestFit="1" customWidth="1"/>
    <col min="3346" max="3584" width="11.42578125" style="1298"/>
    <col min="3585" max="3585" width="2" style="1298" customWidth="1"/>
    <col min="3586" max="3586" width="2.42578125" style="1298" customWidth="1"/>
    <col min="3587" max="3587" width="19.42578125" style="1298" customWidth="1"/>
    <col min="3588" max="3588" width="5.5703125" style="1298" customWidth="1"/>
    <col min="3589" max="3589" width="20.5703125" style="1298" customWidth="1"/>
    <col min="3590" max="3590" width="8.5703125" style="1298" customWidth="1"/>
    <col min="3591" max="3591" width="11.5703125" style="1298" customWidth="1"/>
    <col min="3592" max="3592" width="6" style="1298" customWidth="1"/>
    <col min="3593" max="3593" width="6.140625" style="1298" customWidth="1"/>
    <col min="3594" max="3594" width="8.85546875" style="1298" customWidth="1"/>
    <col min="3595" max="3595" width="7.5703125" style="1298" customWidth="1"/>
    <col min="3596" max="3596" width="6.140625" style="1298" customWidth="1"/>
    <col min="3597" max="3597" width="8" style="1298" customWidth="1"/>
    <col min="3598" max="3598" width="9.42578125" style="1298" customWidth="1"/>
    <col min="3599" max="3599" width="2.5703125" style="1298" customWidth="1"/>
    <col min="3600" max="3600" width="14.42578125" style="1298" customWidth="1"/>
    <col min="3601" max="3601" width="12.140625" style="1298" bestFit="1" customWidth="1"/>
    <col min="3602" max="3840" width="11.42578125" style="1298"/>
    <col min="3841" max="3841" width="2" style="1298" customWidth="1"/>
    <col min="3842" max="3842" width="2.42578125" style="1298" customWidth="1"/>
    <col min="3843" max="3843" width="19.42578125" style="1298" customWidth="1"/>
    <col min="3844" max="3844" width="5.5703125" style="1298" customWidth="1"/>
    <col min="3845" max="3845" width="20.5703125" style="1298" customWidth="1"/>
    <col min="3846" max="3846" width="8.5703125" style="1298" customWidth="1"/>
    <col min="3847" max="3847" width="11.5703125" style="1298" customWidth="1"/>
    <col min="3848" max="3848" width="6" style="1298" customWidth="1"/>
    <col min="3849" max="3849" width="6.140625" style="1298" customWidth="1"/>
    <col min="3850" max="3850" width="8.85546875" style="1298" customWidth="1"/>
    <col min="3851" max="3851" width="7.5703125" style="1298" customWidth="1"/>
    <col min="3852" max="3852" width="6.140625" style="1298" customWidth="1"/>
    <col min="3853" max="3853" width="8" style="1298" customWidth="1"/>
    <col min="3854" max="3854" width="9.42578125" style="1298" customWidth="1"/>
    <col min="3855" max="3855" width="2.5703125" style="1298" customWidth="1"/>
    <col min="3856" max="3856" width="14.42578125" style="1298" customWidth="1"/>
    <col min="3857" max="3857" width="12.140625" style="1298" bestFit="1" customWidth="1"/>
    <col min="3858" max="4096" width="11.42578125" style="1298"/>
    <col min="4097" max="4097" width="2" style="1298" customWidth="1"/>
    <col min="4098" max="4098" width="2.42578125" style="1298" customWidth="1"/>
    <col min="4099" max="4099" width="19.42578125" style="1298" customWidth="1"/>
    <col min="4100" max="4100" width="5.5703125" style="1298" customWidth="1"/>
    <col min="4101" max="4101" width="20.5703125" style="1298" customWidth="1"/>
    <col min="4102" max="4102" width="8.5703125" style="1298" customWidth="1"/>
    <col min="4103" max="4103" width="11.5703125" style="1298" customWidth="1"/>
    <col min="4104" max="4104" width="6" style="1298" customWidth="1"/>
    <col min="4105" max="4105" width="6.140625" style="1298" customWidth="1"/>
    <col min="4106" max="4106" width="8.85546875" style="1298" customWidth="1"/>
    <col min="4107" max="4107" width="7.5703125" style="1298" customWidth="1"/>
    <col min="4108" max="4108" width="6.140625" style="1298" customWidth="1"/>
    <col min="4109" max="4109" width="8" style="1298" customWidth="1"/>
    <col min="4110" max="4110" width="9.42578125" style="1298" customWidth="1"/>
    <col min="4111" max="4111" width="2.5703125" style="1298" customWidth="1"/>
    <col min="4112" max="4112" width="14.42578125" style="1298" customWidth="1"/>
    <col min="4113" max="4113" width="12.140625" style="1298" bestFit="1" customWidth="1"/>
    <col min="4114" max="4352" width="11.42578125" style="1298"/>
    <col min="4353" max="4353" width="2" style="1298" customWidth="1"/>
    <col min="4354" max="4354" width="2.42578125" style="1298" customWidth="1"/>
    <col min="4355" max="4355" width="19.42578125" style="1298" customWidth="1"/>
    <col min="4356" max="4356" width="5.5703125" style="1298" customWidth="1"/>
    <col min="4357" max="4357" width="20.5703125" style="1298" customWidth="1"/>
    <col min="4358" max="4358" width="8.5703125" style="1298" customWidth="1"/>
    <col min="4359" max="4359" width="11.5703125" style="1298" customWidth="1"/>
    <col min="4360" max="4360" width="6" style="1298" customWidth="1"/>
    <col min="4361" max="4361" width="6.140625" style="1298" customWidth="1"/>
    <col min="4362" max="4362" width="8.85546875" style="1298" customWidth="1"/>
    <col min="4363" max="4363" width="7.5703125" style="1298" customWidth="1"/>
    <col min="4364" max="4364" width="6.140625" style="1298" customWidth="1"/>
    <col min="4365" max="4365" width="8" style="1298" customWidth="1"/>
    <col min="4366" max="4366" width="9.42578125" style="1298" customWidth="1"/>
    <col min="4367" max="4367" width="2.5703125" style="1298" customWidth="1"/>
    <col min="4368" max="4368" width="14.42578125" style="1298" customWidth="1"/>
    <col min="4369" max="4369" width="12.140625" style="1298" bestFit="1" customWidth="1"/>
    <col min="4370" max="4608" width="11.42578125" style="1298"/>
    <col min="4609" max="4609" width="2" style="1298" customWidth="1"/>
    <col min="4610" max="4610" width="2.42578125" style="1298" customWidth="1"/>
    <col min="4611" max="4611" width="19.42578125" style="1298" customWidth="1"/>
    <col min="4612" max="4612" width="5.5703125" style="1298" customWidth="1"/>
    <col min="4613" max="4613" width="20.5703125" style="1298" customWidth="1"/>
    <col min="4614" max="4614" width="8.5703125" style="1298" customWidth="1"/>
    <col min="4615" max="4615" width="11.5703125" style="1298" customWidth="1"/>
    <col min="4616" max="4616" width="6" style="1298" customWidth="1"/>
    <col min="4617" max="4617" width="6.140625" style="1298" customWidth="1"/>
    <col min="4618" max="4618" width="8.85546875" style="1298" customWidth="1"/>
    <col min="4619" max="4619" width="7.5703125" style="1298" customWidth="1"/>
    <col min="4620" max="4620" width="6.140625" style="1298" customWidth="1"/>
    <col min="4621" max="4621" width="8" style="1298" customWidth="1"/>
    <col min="4622" max="4622" width="9.42578125" style="1298" customWidth="1"/>
    <col min="4623" max="4623" width="2.5703125" style="1298" customWidth="1"/>
    <col min="4624" max="4624" width="14.42578125" style="1298" customWidth="1"/>
    <col min="4625" max="4625" width="12.140625" style="1298" bestFit="1" customWidth="1"/>
    <col min="4626" max="4864" width="11.42578125" style="1298"/>
    <col min="4865" max="4865" width="2" style="1298" customWidth="1"/>
    <col min="4866" max="4866" width="2.42578125" style="1298" customWidth="1"/>
    <col min="4867" max="4867" width="19.42578125" style="1298" customWidth="1"/>
    <col min="4868" max="4868" width="5.5703125" style="1298" customWidth="1"/>
    <col min="4869" max="4869" width="20.5703125" style="1298" customWidth="1"/>
    <col min="4870" max="4870" width="8.5703125" style="1298" customWidth="1"/>
    <col min="4871" max="4871" width="11.5703125" style="1298" customWidth="1"/>
    <col min="4872" max="4872" width="6" style="1298" customWidth="1"/>
    <col min="4873" max="4873" width="6.140625" style="1298" customWidth="1"/>
    <col min="4874" max="4874" width="8.85546875" style="1298" customWidth="1"/>
    <col min="4875" max="4875" width="7.5703125" style="1298" customWidth="1"/>
    <col min="4876" max="4876" width="6.140625" style="1298" customWidth="1"/>
    <col min="4877" max="4877" width="8" style="1298" customWidth="1"/>
    <col min="4878" max="4878" width="9.42578125" style="1298" customWidth="1"/>
    <col min="4879" max="4879" width="2.5703125" style="1298" customWidth="1"/>
    <col min="4880" max="4880" width="14.42578125" style="1298" customWidth="1"/>
    <col min="4881" max="4881" width="12.140625" style="1298" bestFit="1" customWidth="1"/>
    <col min="4882" max="5120" width="11.42578125" style="1298"/>
    <col min="5121" max="5121" width="2" style="1298" customWidth="1"/>
    <col min="5122" max="5122" width="2.42578125" style="1298" customWidth="1"/>
    <col min="5123" max="5123" width="19.42578125" style="1298" customWidth="1"/>
    <col min="5124" max="5124" width="5.5703125" style="1298" customWidth="1"/>
    <col min="5125" max="5125" width="20.5703125" style="1298" customWidth="1"/>
    <col min="5126" max="5126" width="8.5703125" style="1298" customWidth="1"/>
    <col min="5127" max="5127" width="11.5703125" style="1298" customWidth="1"/>
    <col min="5128" max="5128" width="6" style="1298" customWidth="1"/>
    <col min="5129" max="5129" width="6.140625" style="1298" customWidth="1"/>
    <col min="5130" max="5130" width="8.85546875" style="1298" customWidth="1"/>
    <col min="5131" max="5131" width="7.5703125" style="1298" customWidth="1"/>
    <col min="5132" max="5132" width="6.140625" style="1298" customWidth="1"/>
    <col min="5133" max="5133" width="8" style="1298" customWidth="1"/>
    <col min="5134" max="5134" width="9.42578125" style="1298" customWidth="1"/>
    <col min="5135" max="5135" width="2.5703125" style="1298" customWidth="1"/>
    <col min="5136" max="5136" width="14.42578125" style="1298" customWidth="1"/>
    <col min="5137" max="5137" width="12.140625" style="1298" bestFit="1" customWidth="1"/>
    <col min="5138" max="5376" width="11.42578125" style="1298"/>
    <col min="5377" max="5377" width="2" style="1298" customWidth="1"/>
    <col min="5378" max="5378" width="2.42578125" style="1298" customWidth="1"/>
    <col min="5379" max="5379" width="19.42578125" style="1298" customWidth="1"/>
    <col min="5380" max="5380" width="5.5703125" style="1298" customWidth="1"/>
    <col min="5381" max="5381" width="20.5703125" style="1298" customWidth="1"/>
    <col min="5382" max="5382" width="8.5703125" style="1298" customWidth="1"/>
    <col min="5383" max="5383" width="11.5703125" style="1298" customWidth="1"/>
    <col min="5384" max="5384" width="6" style="1298" customWidth="1"/>
    <col min="5385" max="5385" width="6.140625" style="1298" customWidth="1"/>
    <col min="5386" max="5386" width="8.85546875" style="1298" customWidth="1"/>
    <col min="5387" max="5387" width="7.5703125" style="1298" customWidth="1"/>
    <col min="5388" max="5388" width="6.140625" style="1298" customWidth="1"/>
    <col min="5389" max="5389" width="8" style="1298" customWidth="1"/>
    <col min="5390" max="5390" width="9.42578125" style="1298" customWidth="1"/>
    <col min="5391" max="5391" width="2.5703125" style="1298" customWidth="1"/>
    <col min="5392" max="5392" width="14.42578125" style="1298" customWidth="1"/>
    <col min="5393" max="5393" width="12.140625" style="1298" bestFit="1" customWidth="1"/>
    <col min="5394" max="5632" width="11.42578125" style="1298"/>
    <col min="5633" max="5633" width="2" style="1298" customWidth="1"/>
    <col min="5634" max="5634" width="2.42578125" style="1298" customWidth="1"/>
    <col min="5635" max="5635" width="19.42578125" style="1298" customWidth="1"/>
    <col min="5636" max="5636" width="5.5703125" style="1298" customWidth="1"/>
    <col min="5637" max="5637" width="20.5703125" style="1298" customWidth="1"/>
    <col min="5638" max="5638" width="8.5703125" style="1298" customWidth="1"/>
    <col min="5639" max="5639" width="11.5703125" style="1298" customWidth="1"/>
    <col min="5640" max="5640" width="6" style="1298" customWidth="1"/>
    <col min="5641" max="5641" width="6.140625" style="1298" customWidth="1"/>
    <col min="5642" max="5642" width="8.85546875" style="1298" customWidth="1"/>
    <col min="5643" max="5643" width="7.5703125" style="1298" customWidth="1"/>
    <col min="5644" max="5644" width="6.140625" style="1298" customWidth="1"/>
    <col min="5645" max="5645" width="8" style="1298" customWidth="1"/>
    <col min="5646" max="5646" width="9.42578125" style="1298" customWidth="1"/>
    <col min="5647" max="5647" width="2.5703125" style="1298" customWidth="1"/>
    <col min="5648" max="5648" width="14.42578125" style="1298" customWidth="1"/>
    <col min="5649" max="5649" width="12.140625" style="1298" bestFit="1" customWidth="1"/>
    <col min="5650" max="5888" width="11.42578125" style="1298"/>
    <col min="5889" max="5889" width="2" style="1298" customWidth="1"/>
    <col min="5890" max="5890" width="2.42578125" style="1298" customWidth="1"/>
    <col min="5891" max="5891" width="19.42578125" style="1298" customWidth="1"/>
    <col min="5892" max="5892" width="5.5703125" style="1298" customWidth="1"/>
    <col min="5893" max="5893" width="20.5703125" style="1298" customWidth="1"/>
    <col min="5894" max="5894" width="8.5703125" style="1298" customWidth="1"/>
    <col min="5895" max="5895" width="11.5703125" style="1298" customWidth="1"/>
    <col min="5896" max="5896" width="6" style="1298" customWidth="1"/>
    <col min="5897" max="5897" width="6.140625" style="1298" customWidth="1"/>
    <col min="5898" max="5898" width="8.85546875" style="1298" customWidth="1"/>
    <col min="5899" max="5899" width="7.5703125" style="1298" customWidth="1"/>
    <col min="5900" max="5900" width="6.140625" style="1298" customWidth="1"/>
    <col min="5901" max="5901" width="8" style="1298" customWidth="1"/>
    <col min="5902" max="5902" width="9.42578125" style="1298" customWidth="1"/>
    <col min="5903" max="5903" width="2.5703125" style="1298" customWidth="1"/>
    <col min="5904" max="5904" width="14.42578125" style="1298" customWidth="1"/>
    <col min="5905" max="5905" width="12.140625" style="1298" bestFit="1" customWidth="1"/>
    <col min="5906" max="6144" width="11.42578125" style="1298"/>
    <col min="6145" max="6145" width="2" style="1298" customWidth="1"/>
    <col min="6146" max="6146" width="2.42578125" style="1298" customWidth="1"/>
    <col min="6147" max="6147" width="19.42578125" style="1298" customWidth="1"/>
    <col min="6148" max="6148" width="5.5703125" style="1298" customWidth="1"/>
    <col min="6149" max="6149" width="20.5703125" style="1298" customWidth="1"/>
    <col min="6150" max="6150" width="8.5703125" style="1298" customWidth="1"/>
    <col min="6151" max="6151" width="11.5703125" style="1298" customWidth="1"/>
    <col min="6152" max="6152" width="6" style="1298" customWidth="1"/>
    <col min="6153" max="6153" width="6.140625" style="1298" customWidth="1"/>
    <col min="6154" max="6154" width="8.85546875" style="1298" customWidth="1"/>
    <col min="6155" max="6155" width="7.5703125" style="1298" customWidth="1"/>
    <col min="6156" max="6156" width="6.140625" style="1298" customWidth="1"/>
    <col min="6157" max="6157" width="8" style="1298" customWidth="1"/>
    <col min="6158" max="6158" width="9.42578125" style="1298" customWidth="1"/>
    <col min="6159" max="6159" width="2.5703125" style="1298" customWidth="1"/>
    <col min="6160" max="6160" width="14.42578125" style="1298" customWidth="1"/>
    <col min="6161" max="6161" width="12.140625" style="1298" bestFit="1" customWidth="1"/>
    <col min="6162" max="6400" width="11.42578125" style="1298"/>
    <col min="6401" max="6401" width="2" style="1298" customWidth="1"/>
    <col min="6402" max="6402" width="2.42578125" style="1298" customWidth="1"/>
    <col min="6403" max="6403" width="19.42578125" style="1298" customWidth="1"/>
    <col min="6404" max="6404" width="5.5703125" style="1298" customWidth="1"/>
    <col min="6405" max="6405" width="20.5703125" style="1298" customWidth="1"/>
    <col min="6406" max="6406" width="8.5703125" style="1298" customWidth="1"/>
    <col min="6407" max="6407" width="11.5703125" style="1298" customWidth="1"/>
    <col min="6408" max="6408" width="6" style="1298" customWidth="1"/>
    <col min="6409" max="6409" width="6.140625" style="1298" customWidth="1"/>
    <col min="6410" max="6410" width="8.85546875" style="1298" customWidth="1"/>
    <col min="6411" max="6411" width="7.5703125" style="1298" customWidth="1"/>
    <col min="6412" max="6412" width="6.140625" style="1298" customWidth="1"/>
    <col min="6413" max="6413" width="8" style="1298" customWidth="1"/>
    <col min="6414" max="6414" width="9.42578125" style="1298" customWidth="1"/>
    <col min="6415" max="6415" width="2.5703125" style="1298" customWidth="1"/>
    <col min="6416" max="6416" width="14.42578125" style="1298" customWidth="1"/>
    <col min="6417" max="6417" width="12.140625" style="1298" bestFit="1" customWidth="1"/>
    <col min="6418" max="6656" width="11.42578125" style="1298"/>
    <col min="6657" max="6657" width="2" style="1298" customWidth="1"/>
    <col min="6658" max="6658" width="2.42578125" style="1298" customWidth="1"/>
    <col min="6659" max="6659" width="19.42578125" style="1298" customWidth="1"/>
    <col min="6660" max="6660" width="5.5703125" style="1298" customWidth="1"/>
    <col min="6661" max="6661" width="20.5703125" style="1298" customWidth="1"/>
    <col min="6662" max="6662" width="8.5703125" style="1298" customWidth="1"/>
    <col min="6663" max="6663" width="11.5703125" style="1298" customWidth="1"/>
    <col min="6664" max="6664" width="6" style="1298" customWidth="1"/>
    <col min="6665" max="6665" width="6.140625" style="1298" customWidth="1"/>
    <col min="6666" max="6666" width="8.85546875" style="1298" customWidth="1"/>
    <col min="6667" max="6667" width="7.5703125" style="1298" customWidth="1"/>
    <col min="6668" max="6668" width="6.140625" style="1298" customWidth="1"/>
    <col min="6669" max="6669" width="8" style="1298" customWidth="1"/>
    <col min="6670" max="6670" width="9.42578125" style="1298" customWidth="1"/>
    <col min="6671" max="6671" width="2.5703125" style="1298" customWidth="1"/>
    <col min="6672" max="6672" width="14.42578125" style="1298" customWidth="1"/>
    <col min="6673" max="6673" width="12.140625" style="1298" bestFit="1" customWidth="1"/>
    <col min="6674" max="6912" width="11.42578125" style="1298"/>
    <col min="6913" max="6913" width="2" style="1298" customWidth="1"/>
    <col min="6914" max="6914" width="2.42578125" style="1298" customWidth="1"/>
    <col min="6915" max="6915" width="19.42578125" style="1298" customWidth="1"/>
    <col min="6916" max="6916" width="5.5703125" style="1298" customWidth="1"/>
    <col min="6917" max="6917" width="20.5703125" style="1298" customWidth="1"/>
    <col min="6918" max="6918" width="8.5703125" style="1298" customWidth="1"/>
    <col min="6919" max="6919" width="11.5703125" style="1298" customWidth="1"/>
    <col min="6920" max="6920" width="6" style="1298" customWidth="1"/>
    <col min="6921" max="6921" width="6.140625" style="1298" customWidth="1"/>
    <col min="6922" max="6922" width="8.85546875" style="1298" customWidth="1"/>
    <col min="6923" max="6923" width="7.5703125" style="1298" customWidth="1"/>
    <col min="6924" max="6924" width="6.140625" style="1298" customWidth="1"/>
    <col min="6925" max="6925" width="8" style="1298" customWidth="1"/>
    <col min="6926" max="6926" width="9.42578125" style="1298" customWidth="1"/>
    <col min="6927" max="6927" width="2.5703125" style="1298" customWidth="1"/>
    <col min="6928" max="6928" width="14.42578125" style="1298" customWidth="1"/>
    <col min="6929" max="6929" width="12.140625" style="1298" bestFit="1" customWidth="1"/>
    <col min="6930" max="7168" width="11.42578125" style="1298"/>
    <col min="7169" max="7169" width="2" style="1298" customWidth="1"/>
    <col min="7170" max="7170" width="2.42578125" style="1298" customWidth="1"/>
    <col min="7171" max="7171" width="19.42578125" style="1298" customWidth="1"/>
    <col min="7172" max="7172" width="5.5703125" style="1298" customWidth="1"/>
    <col min="7173" max="7173" width="20.5703125" style="1298" customWidth="1"/>
    <col min="7174" max="7174" width="8.5703125" style="1298" customWidth="1"/>
    <col min="7175" max="7175" width="11.5703125" style="1298" customWidth="1"/>
    <col min="7176" max="7176" width="6" style="1298" customWidth="1"/>
    <col min="7177" max="7177" width="6.140625" style="1298" customWidth="1"/>
    <col min="7178" max="7178" width="8.85546875" style="1298" customWidth="1"/>
    <col min="7179" max="7179" width="7.5703125" style="1298" customWidth="1"/>
    <col min="7180" max="7180" width="6.140625" style="1298" customWidth="1"/>
    <col min="7181" max="7181" width="8" style="1298" customWidth="1"/>
    <col min="7182" max="7182" width="9.42578125" style="1298" customWidth="1"/>
    <col min="7183" max="7183" width="2.5703125" style="1298" customWidth="1"/>
    <col min="7184" max="7184" width="14.42578125" style="1298" customWidth="1"/>
    <col min="7185" max="7185" width="12.140625" style="1298" bestFit="1" customWidth="1"/>
    <col min="7186" max="7424" width="11.42578125" style="1298"/>
    <col min="7425" max="7425" width="2" style="1298" customWidth="1"/>
    <col min="7426" max="7426" width="2.42578125" style="1298" customWidth="1"/>
    <col min="7427" max="7427" width="19.42578125" style="1298" customWidth="1"/>
    <col min="7428" max="7428" width="5.5703125" style="1298" customWidth="1"/>
    <col min="7429" max="7429" width="20.5703125" style="1298" customWidth="1"/>
    <col min="7430" max="7430" width="8.5703125" style="1298" customWidth="1"/>
    <col min="7431" max="7431" width="11.5703125" style="1298" customWidth="1"/>
    <col min="7432" max="7432" width="6" style="1298" customWidth="1"/>
    <col min="7433" max="7433" width="6.140625" style="1298" customWidth="1"/>
    <col min="7434" max="7434" width="8.85546875" style="1298" customWidth="1"/>
    <col min="7435" max="7435" width="7.5703125" style="1298" customWidth="1"/>
    <col min="7436" max="7436" width="6.140625" style="1298" customWidth="1"/>
    <col min="7437" max="7437" width="8" style="1298" customWidth="1"/>
    <col min="7438" max="7438" width="9.42578125" style="1298" customWidth="1"/>
    <col min="7439" max="7439" width="2.5703125" style="1298" customWidth="1"/>
    <col min="7440" max="7440" width="14.42578125" style="1298" customWidth="1"/>
    <col min="7441" max="7441" width="12.140625" style="1298" bestFit="1" customWidth="1"/>
    <col min="7442" max="7680" width="11.42578125" style="1298"/>
    <col min="7681" max="7681" width="2" style="1298" customWidth="1"/>
    <col min="7682" max="7682" width="2.42578125" style="1298" customWidth="1"/>
    <col min="7683" max="7683" width="19.42578125" style="1298" customWidth="1"/>
    <col min="7684" max="7684" width="5.5703125" style="1298" customWidth="1"/>
    <col min="7685" max="7685" width="20.5703125" style="1298" customWidth="1"/>
    <col min="7686" max="7686" width="8.5703125" style="1298" customWidth="1"/>
    <col min="7687" max="7687" width="11.5703125" style="1298" customWidth="1"/>
    <col min="7688" max="7688" width="6" style="1298" customWidth="1"/>
    <col min="7689" max="7689" width="6.140625" style="1298" customWidth="1"/>
    <col min="7690" max="7690" width="8.85546875" style="1298" customWidth="1"/>
    <col min="7691" max="7691" width="7.5703125" style="1298" customWidth="1"/>
    <col min="7692" max="7692" width="6.140625" style="1298" customWidth="1"/>
    <col min="7693" max="7693" width="8" style="1298" customWidth="1"/>
    <col min="7694" max="7694" width="9.42578125" style="1298" customWidth="1"/>
    <col min="7695" max="7695" width="2.5703125" style="1298" customWidth="1"/>
    <col min="7696" max="7696" width="14.42578125" style="1298" customWidth="1"/>
    <col min="7697" max="7697" width="12.140625" style="1298" bestFit="1" customWidth="1"/>
    <col min="7698" max="7936" width="11.42578125" style="1298"/>
    <col min="7937" max="7937" width="2" style="1298" customWidth="1"/>
    <col min="7938" max="7938" width="2.42578125" style="1298" customWidth="1"/>
    <col min="7939" max="7939" width="19.42578125" style="1298" customWidth="1"/>
    <col min="7940" max="7940" width="5.5703125" style="1298" customWidth="1"/>
    <col min="7941" max="7941" width="20.5703125" style="1298" customWidth="1"/>
    <col min="7942" max="7942" width="8.5703125" style="1298" customWidth="1"/>
    <col min="7943" max="7943" width="11.5703125" style="1298" customWidth="1"/>
    <col min="7944" max="7944" width="6" style="1298" customWidth="1"/>
    <col min="7945" max="7945" width="6.140625" style="1298" customWidth="1"/>
    <col min="7946" max="7946" width="8.85546875" style="1298" customWidth="1"/>
    <col min="7947" max="7947" width="7.5703125" style="1298" customWidth="1"/>
    <col min="7948" max="7948" width="6.140625" style="1298" customWidth="1"/>
    <col min="7949" max="7949" width="8" style="1298" customWidth="1"/>
    <col min="7950" max="7950" width="9.42578125" style="1298" customWidth="1"/>
    <col min="7951" max="7951" width="2.5703125" style="1298" customWidth="1"/>
    <col min="7952" max="7952" width="14.42578125" style="1298" customWidth="1"/>
    <col min="7953" max="7953" width="12.140625" style="1298" bestFit="1" customWidth="1"/>
    <col min="7954" max="8192" width="11.42578125" style="1298"/>
    <col min="8193" max="8193" width="2" style="1298" customWidth="1"/>
    <col min="8194" max="8194" width="2.42578125" style="1298" customWidth="1"/>
    <col min="8195" max="8195" width="19.42578125" style="1298" customWidth="1"/>
    <col min="8196" max="8196" width="5.5703125" style="1298" customWidth="1"/>
    <col min="8197" max="8197" width="20.5703125" style="1298" customWidth="1"/>
    <col min="8198" max="8198" width="8.5703125" style="1298" customWidth="1"/>
    <col min="8199" max="8199" width="11.5703125" style="1298" customWidth="1"/>
    <col min="8200" max="8200" width="6" style="1298" customWidth="1"/>
    <col min="8201" max="8201" width="6.140625" style="1298" customWidth="1"/>
    <col min="8202" max="8202" width="8.85546875" style="1298" customWidth="1"/>
    <col min="8203" max="8203" width="7.5703125" style="1298" customWidth="1"/>
    <col min="8204" max="8204" width="6.140625" style="1298" customWidth="1"/>
    <col min="8205" max="8205" width="8" style="1298" customWidth="1"/>
    <col min="8206" max="8206" width="9.42578125" style="1298" customWidth="1"/>
    <col min="8207" max="8207" width="2.5703125" style="1298" customWidth="1"/>
    <col min="8208" max="8208" width="14.42578125" style="1298" customWidth="1"/>
    <col min="8209" max="8209" width="12.140625" style="1298" bestFit="1" customWidth="1"/>
    <col min="8210" max="8448" width="11.42578125" style="1298"/>
    <col min="8449" max="8449" width="2" style="1298" customWidth="1"/>
    <col min="8450" max="8450" width="2.42578125" style="1298" customWidth="1"/>
    <col min="8451" max="8451" width="19.42578125" style="1298" customWidth="1"/>
    <col min="8452" max="8452" width="5.5703125" style="1298" customWidth="1"/>
    <col min="8453" max="8453" width="20.5703125" style="1298" customWidth="1"/>
    <col min="8454" max="8454" width="8.5703125" style="1298" customWidth="1"/>
    <col min="8455" max="8455" width="11.5703125" style="1298" customWidth="1"/>
    <col min="8456" max="8456" width="6" style="1298" customWidth="1"/>
    <col min="8457" max="8457" width="6.140625" style="1298" customWidth="1"/>
    <col min="8458" max="8458" width="8.85546875" style="1298" customWidth="1"/>
    <col min="8459" max="8459" width="7.5703125" style="1298" customWidth="1"/>
    <col min="8460" max="8460" width="6.140625" style="1298" customWidth="1"/>
    <col min="8461" max="8461" width="8" style="1298" customWidth="1"/>
    <col min="8462" max="8462" width="9.42578125" style="1298" customWidth="1"/>
    <col min="8463" max="8463" width="2.5703125" style="1298" customWidth="1"/>
    <col min="8464" max="8464" width="14.42578125" style="1298" customWidth="1"/>
    <col min="8465" max="8465" width="12.140625" style="1298" bestFit="1" customWidth="1"/>
    <col min="8466" max="8704" width="11.42578125" style="1298"/>
    <col min="8705" max="8705" width="2" style="1298" customWidth="1"/>
    <col min="8706" max="8706" width="2.42578125" style="1298" customWidth="1"/>
    <col min="8707" max="8707" width="19.42578125" style="1298" customWidth="1"/>
    <col min="8708" max="8708" width="5.5703125" style="1298" customWidth="1"/>
    <col min="8709" max="8709" width="20.5703125" style="1298" customWidth="1"/>
    <col min="8710" max="8710" width="8.5703125" style="1298" customWidth="1"/>
    <col min="8711" max="8711" width="11.5703125" style="1298" customWidth="1"/>
    <col min="8712" max="8712" width="6" style="1298" customWidth="1"/>
    <col min="8713" max="8713" width="6.140625" style="1298" customWidth="1"/>
    <col min="8714" max="8714" width="8.85546875" style="1298" customWidth="1"/>
    <col min="8715" max="8715" width="7.5703125" style="1298" customWidth="1"/>
    <col min="8716" max="8716" width="6.140625" style="1298" customWidth="1"/>
    <col min="8717" max="8717" width="8" style="1298" customWidth="1"/>
    <col min="8718" max="8718" width="9.42578125" style="1298" customWidth="1"/>
    <col min="8719" max="8719" width="2.5703125" style="1298" customWidth="1"/>
    <col min="8720" max="8720" width="14.42578125" style="1298" customWidth="1"/>
    <col min="8721" max="8721" width="12.140625" style="1298" bestFit="1" customWidth="1"/>
    <col min="8722" max="8960" width="11.42578125" style="1298"/>
    <col min="8961" max="8961" width="2" style="1298" customWidth="1"/>
    <col min="8962" max="8962" width="2.42578125" style="1298" customWidth="1"/>
    <col min="8963" max="8963" width="19.42578125" style="1298" customWidth="1"/>
    <col min="8964" max="8964" width="5.5703125" style="1298" customWidth="1"/>
    <col min="8965" max="8965" width="20.5703125" style="1298" customWidth="1"/>
    <col min="8966" max="8966" width="8.5703125" style="1298" customWidth="1"/>
    <col min="8967" max="8967" width="11.5703125" style="1298" customWidth="1"/>
    <col min="8968" max="8968" width="6" style="1298" customWidth="1"/>
    <col min="8969" max="8969" width="6.140625" style="1298" customWidth="1"/>
    <col min="8970" max="8970" width="8.85546875" style="1298" customWidth="1"/>
    <col min="8971" max="8971" width="7.5703125" style="1298" customWidth="1"/>
    <col min="8972" max="8972" width="6.140625" style="1298" customWidth="1"/>
    <col min="8973" max="8973" width="8" style="1298" customWidth="1"/>
    <col min="8974" max="8974" width="9.42578125" style="1298" customWidth="1"/>
    <col min="8975" max="8975" width="2.5703125" style="1298" customWidth="1"/>
    <col min="8976" max="8976" width="14.42578125" style="1298" customWidth="1"/>
    <col min="8977" max="8977" width="12.140625" style="1298" bestFit="1" customWidth="1"/>
    <col min="8978" max="9216" width="11.42578125" style="1298"/>
    <col min="9217" max="9217" width="2" style="1298" customWidth="1"/>
    <col min="9218" max="9218" width="2.42578125" style="1298" customWidth="1"/>
    <col min="9219" max="9219" width="19.42578125" style="1298" customWidth="1"/>
    <col min="9220" max="9220" width="5.5703125" style="1298" customWidth="1"/>
    <col min="9221" max="9221" width="20.5703125" style="1298" customWidth="1"/>
    <col min="9222" max="9222" width="8.5703125" style="1298" customWidth="1"/>
    <col min="9223" max="9223" width="11.5703125" style="1298" customWidth="1"/>
    <col min="9224" max="9224" width="6" style="1298" customWidth="1"/>
    <col min="9225" max="9225" width="6.140625" style="1298" customWidth="1"/>
    <col min="9226" max="9226" width="8.85546875" style="1298" customWidth="1"/>
    <col min="9227" max="9227" width="7.5703125" style="1298" customWidth="1"/>
    <col min="9228" max="9228" width="6.140625" style="1298" customWidth="1"/>
    <col min="9229" max="9229" width="8" style="1298" customWidth="1"/>
    <col min="9230" max="9230" width="9.42578125" style="1298" customWidth="1"/>
    <col min="9231" max="9231" width="2.5703125" style="1298" customWidth="1"/>
    <col min="9232" max="9232" width="14.42578125" style="1298" customWidth="1"/>
    <col min="9233" max="9233" width="12.140625" style="1298" bestFit="1" customWidth="1"/>
    <col min="9234" max="9472" width="11.42578125" style="1298"/>
    <col min="9473" max="9473" width="2" style="1298" customWidth="1"/>
    <col min="9474" max="9474" width="2.42578125" style="1298" customWidth="1"/>
    <col min="9475" max="9475" width="19.42578125" style="1298" customWidth="1"/>
    <col min="9476" max="9476" width="5.5703125" style="1298" customWidth="1"/>
    <col min="9477" max="9477" width="20.5703125" style="1298" customWidth="1"/>
    <col min="9478" max="9478" width="8.5703125" style="1298" customWidth="1"/>
    <col min="9479" max="9479" width="11.5703125" style="1298" customWidth="1"/>
    <col min="9480" max="9480" width="6" style="1298" customWidth="1"/>
    <col min="9481" max="9481" width="6.140625" style="1298" customWidth="1"/>
    <col min="9482" max="9482" width="8.85546875" style="1298" customWidth="1"/>
    <col min="9483" max="9483" width="7.5703125" style="1298" customWidth="1"/>
    <col min="9484" max="9484" width="6.140625" style="1298" customWidth="1"/>
    <col min="9485" max="9485" width="8" style="1298" customWidth="1"/>
    <col min="9486" max="9486" width="9.42578125" style="1298" customWidth="1"/>
    <col min="9487" max="9487" width="2.5703125" style="1298" customWidth="1"/>
    <col min="9488" max="9488" width="14.42578125" style="1298" customWidth="1"/>
    <col min="9489" max="9489" width="12.140625" style="1298" bestFit="1" customWidth="1"/>
    <col min="9490" max="9728" width="11.42578125" style="1298"/>
    <col min="9729" max="9729" width="2" style="1298" customWidth="1"/>
    <col min="9730" max="9730" width="2.42578125" style="1298" customWidth="1"/>
    <col min="9731" max="9731" width="19.42578125" style="1298" customWidth="1"/>
    <col min="9732" max="9732" width="5.5703125" style="1298" customWidth="1"/>
    <col min="9733" max="9733" width="20.5703125" style="1298" customWidth="1"/>
    <col min="9734" max="9734" width="8.5703125" style="1298" customWidth="1"/>
    <col min="9735" max="9735" width="11.5703125" style="1298" customWidth="1"/>
    <col min="9736" max="9736" width="6" style="1298" customWidth="1"/>
    <col min="9737" max="9737" width="6.140625" style="1298" customWidth="1"/>
    <col min="9738" max="9738" width="8.85546875" style="1298" customWidth="1"/>
    <col min="9739" max="9739" width="7.5703125" style="1298" customWidth="1"/>
    <col min="9740" max="9740" width="6.140625" style="1298" customWidth="1"/>
    <col min="9741" max="9741" width="8" style="1298" customWidth="1"/>
    <col min="9742" max="9742" width="9.42578125" style="1298" customWidth="1"/>
    <col min="9743" max="9743" width="2.5703125" style="1298" customWidth="1"/>
    <col min="9744" max="9744" width="14.42578125" style="1298" customWidth="1"/>
    <col min="9745" max="9745" width="12.140625" style="1298" bestFit="1" customWidth="1"/>
    <col min="9746" max="9984" width="11.42578125" style="1298"/>
    <col min="9985" max="9985" width="2" style="1298" customWidth="1"/>
    <col min="9986" max="9986" width="2.42578125" style="1298" customWidth="1"/>
    <col min="9987" max="9987" width="19.42578125" style="1298" customWidth="1"/>
    <col min="9988" max="9988" width="5.5703125" style="1298" customWidth="1"/>
    <col min="9989" max="9989" width="20.5703125" style="1298" customWidth="1"/>
    <col min="9990" max="9990" width="8.5703125" style="1298" customWidth="1"/>
    <col min="9991" max="9991" width="11.5703125" style="1298" customWidth="1"/>
    <col min="9992" max="9992" width="6" style="1298" customWidth="1"/>
    <col min="9993" max="9993" width="6.140625" style="1298" customWidth="1"/>
    <col min="9994" max="9994" width="8.85546875" style="1298" customWidth="1"/>
    <col min="9995" max="9995" width="7.5703125" style="1298" customWidth="1"/>
    <col min="9996" max="9996" width="6.140625" style="1298" customWidth="1"/>
    <col min="9997" max="9997" width="8" style="1298" customWidth="1"/>
    <col min="9998" max="9998" width="9.42578125" style="1298" customWidth="1"/>
    <col min="9999" max="9999" width="2.5703125" style="1298" customWidth="1"/>
    <col min="10000" max="10000" width="14.42578125" style="1298" customWidth="1"/>
    <col min="10001" max="10001" width="12.140625" style="1298" bestFit="1" customWidth="1"/>
    <col min="10002" max="10240" width="11.42578125" style="1298"/>
    <col min="10241" max="10241" width="2" style="1298" customWidth="1"/>
    <col min="10242" max="10242" width="2.42578125" style="1298" customWidth="1"/>
    <col min="10243" max="10243" width="19.42578125" style="1298" customWidth="1"/>
    <col min="10244" max="10244" width="5.5703125" style="1298" customWidth="1"/>
    <col min="10245" max="10245" width="20.5703125" style="1298" customWidth="1"/>
    <col min="10246" max="10246" width="8.5703125" style="1298" customWidth="1"/>
    <col min="10247" max="10247" width="11.5703125" style="1298" customWidth="1"/>
    <col min="10248" max="10248" width="6" style="1298" customWidth="1"/>
    <col min="10249" max="10249" width="6.140625" style="1298" customWidth="1"/>
    <col min="10250" max="10250" width="8.85546875" style="1298" customWidth="1"/>
    <col min="10251" max="10251" width="7.5703125" style="1298" customWidth="1"/>
    <col min="10252" max="10252" width="6.140625" style="1298" customWidth="1"/>
    <col min="10253" max="10253" width="8" style="1298" customWidth="1"/>
    <col min="10254" max="10254" width="9.42578125" style="1298" customWidth="1"/>
    <col min="10255" max="10255" width="2.5703125" style="1298" customWidth="1"/>
    <col min="10256" max="10256" width="14.42578125" style="1298" customWidth="1"/>
    <col min="10257" max="10257" width="12.140625" style="1298" bestFit="1" customWidth="1"/>
    <col min="10258" max="10496" width="11.42578125" style="1298"/>
    <col min="10497" max="10497" width="2" style="1298" customWidth="1"/>
    <col min="10498" max="10498" width="2.42578125" style="1298" customWidth="1"/>
    <col min="10499" max="10499" width="19.42578125" style="1298" customWidth="1"/>
    <col min="10500" max="10500" width="5.5703125" style="1298" customWidth="1"/>
    <col min="10501" max="10501" width="20.5703125" style="1298" customWidth="1"/>
    <col min="10502" max="10502" width="8.5703125" style="1298" customWidth="1"/>
    <col min="10503" max="10503" width="11.5703125" style="1298" customWidth="1"/>
    <col min="10504" max="10504" width="6" style="1298" customWidth="1"/>
    <col min="10505" max="10505" width="6.140625" style="1298" customWidth="1"/>
    <col min="10506" max="10506" width="8.85546875" style="1298" customWidth="1"/>
    <col min="10507" max="10507" width="7.5703125" style="1298" customWidth="1"/>
    <col min="10508" max="10508" width="6.140625" style="1298" customWidth="1"/>
    <col min="10509" max="10509" width="8" style="1298" customWidth="1"/>
    <col min="10510" max="10510" width="9.42578125" style="1298" customWidth="1"/>
    <col min="10511" max="10511" width="2.5703125" style="1298" customWidth="1"/>
    <col min="10512" max="10512" width="14.42578125" style="1298" customWidth="1"/>
    <col min="10513" max="10513" width="12.140625" style="1298" bestFit="1" customWidth="1"/>
    <col min="10514" max="10752" width="11.42578125" style="1298"/>
    <col min="10753" max="10753" width="2" style="1298" customWidth="1"/>
    <col min="10754" max="10754" width="2.42578125" style="1298" customWidth="1"/>
    <col min="10755" max="10755" width="19.42578125" style="1298" customWidth="1"/>
    <col min="10756" max="10756" width="5.5703125" style="1298" customWidth="1"/>
    <col min="10757" max="10757" width="20.5703125" style="1298" customWidth="1"/>
    <col min="10758" max="10758" width="8.5703125" style="1298" customWidth="1"/>
    <col min="10759" max="10759" width="11.5703125" style="1298" customWidth="1"/>
    <col min="10760" max="10760" width="6" style="1298" customWidth="1"/>
    <col min="10761" max="10761" width="6.140625" style="1298" customWidth="1"/>
    <col min="10762" max="10762" width="8.85546875" style="1298" customWidth="1"/>
    <col min="10763" max="10763" width="7.5703125" style="1298" customWidth="1"/>
    <col min="10764" max="10764" width="6.140625" style="1298" customWidth="1"/>
    <col min="10765" max="10765" width="8" style="1298" customWidth="1"/>
    <col min="10766" max="10766" width="9.42578125" style="1298" customWidth="1"/>
    <col min="10767" max="10767" width="2.5703125" style="1298" customWidth="1"/>
    <col min="10768" max="10768" width="14.42578125" style="1298" customWidth="1"/>
    <col min="10769" max="10769" width="12.140625" style="1298" bestFit="1" customWidth="1"/>
    <col min="10770" max="11008" width="11.42578125" style="1298"/>
    <col min="11009" max="11009" width="2" style="1298" customWidth="1"/>
    <col min="11010" max="11010" width="2.42578125" style="1298" customWidth="1"/>
    <col min="11011" max="11011" width="19.42578125" style="1298" customWidth="1"/>
    <col min="11012" max="11012" width="5.5703125" style="1298" customWidth="1"/>
    <col min="11013" max="11013" width="20.5703125" style="1298" customWidth="1"/>
    <col min="11014" max="11014" width="8.5703125" style="1298" customWidth="1"/>
    <col min="11015" max="11015" width="11.5703125" style="1298" customWidth="1"/>
    <col min="11016" max="11016" width="6" style="1298" customWidth="1"/>
    <col min="11017" max="11017" width="6.140625" style="1298" customWidth="1"/>
    <col min="11018" max="11018" width="8.85546875" style="1298" customWidth="1"/>
    <col min="11019" max="11019" width="7.5703125" style="1298" customWidth="1"/>
    <col min="11020" max="11020" width="6.140625" style="1298" customWidth="1"/>
    <col min="11021" max="11021" width="8" style="1298" customWidth="1"/>
    <col min="11022" max="11022" width="9.42578125" style="1298" customWidth="1"/>
    <col min="11023" max="11023" width="2.5703125" style="1298" customWidth="1"/>
    <col min="11024" max="11024" width="14.42578125" style="1298" customWidth="1"/>
    <col min="11025" max="11025" width="12.140625" style="1298" bestFit="1" customWidth="1"/>
    <col min="11026" max="11264" width="11.42578125" style="1298"/>
    <col min="11265" max="11265" width="2" style="1298" customWidth="1"/>
    <col min="11266" max="11266" width="2.42578125" style="1298" customWidth="1"/>
    <col min="11267" max="11267" width="19.42578125" style="1298" customWidth="1"/>
    <col min="11268" max="11268" width="5.5703125" style="1298" customWidth="1"/>
    <col min="11269" max="11269" width="20.5703125" style="1298" customWidth="1"/>
    <col min="11270" max="11270" width="8.5703125" style="1298" customWidth="1"/>
    <col min="11271" max="11271" width="11.5703125" style="1298" customWidth="1"/>
    <col min="11272" max="11272" width="6" style="1298" customWidth="1"/>
    <col min="11273" max="11273" width="6.140625" style="1298" customWidth="1"/>
    <col min="11274" max="11274" width="8.85546875" style="1298" customWidth="1"/>
    <col min="11275" max="11275" width="7.5703125" style="1298" customWidth="1"/>
    <col min="11276" max="11276" width="6.140625" style="1298" customWidth="1"/>
    <col min="11277" max="11277" width="8" style="1298" customWidth="1"/>
    <col min="11278" max="11278" width="9.42578125" style="1298" customWidth="1"/>
    <col min="11279" max="11279" width="2.5703125" style="1298" customWidth="1"/>
    <col min="11280" max="11280" width="14.42578125" style="1298" customWidth="1"/>
    <col min="11281" max="11281" width="12.140625" style="1298" bestFit="1" customWidth="1"/>
    <col min="11282" max="11520" width="11.42578125" style="1298"/>
    <col min="11521" max="11521" width="2" style="1298" customWidth="1"/>
    <col min="11522" max="11522" width="2.42578125" style="1298" customWidth="1"/>
    <col min="11523" max="11523" width="19.42578125" style="1298" customWidth="1"/>
    <col min="11524" max="11524" width="5.5703125" style="1298" customWidth="1"/>
    <col min="11525" max="11525" width="20.5703125" style="1298" customWidth="1"/>
    <col min="11526" max="11526" width="8.5703125" style="1298" customWidth="1"/>
    <col min="11527" max="11527" width="11.5703125" style="1298" customWidth="1"/>
    <col min="11528" max="11528" width="6" style="1298" customWidth="1"/>
    <col min="11529" max="11529" width="6.140625" style="1298" customWidth="1"/>
    <col min="11530" max="11530" width="8.85546875" style="1298" customWidth="1"/>
    <col min="11531" max="11531" width="7.5703125" style="1298" customWidth="1"/>
    <col min="11532" max="11532" width="6.140625" style="1298" customWidth="1"/>
    <col min="11533" max="11533" width="8" style="1298" customWidth="1"/>
    <col min="11534" max="11534" width="9.42578125" style="1298" customWidth="1"/>
    <col min="11535" max="11535" width="2.5703125" style="1298" customWidth="1"/>
    <col min="11536" max="11536" width="14.42578125" style="1298" customWidth="1"/>
    <col min="11537" max="11537" width="12.140625" style="1298" bestFit="1" customWidth="1"/>
    <col min="11538" max="11776" width="11.42578125" style="1298"/>
    <col min="11777" max="11777" width="2" style="1298" customWidth="1"/>
    <col min="11778" max="11778" width="2.42578125" style="1298" customWidth="1"/>
    <col min="11779" max="11779" width="19.42578125" style="1298" customWidth="1"/>
    <col min="11780" max="11780" width="5.5703125" style="1298" customWidth="1"/>
    <col min="11781" max="11781" width="20.5703125" style="1298" customWidth="1"/>
    <col min="11782" max="11782" width="8.5703125" style="1298" customWidth="1"/>
    <col min="11783" max="11783" width="11.5703125" style="1298" customWidth="1"/>
    <col min="11784" max="11784" width="6" style="1298" customWidth="1"/>
    <col min="11785" max="11785" width="6.140625" style="1298" customWidth="1"/>
    <col min="11786" max="11786" width="8.85546875" style="1298" customWidth="1"/>
    <col min="11787" max="11787" width="7.5703125" style="1298" customWidth="1"/>
    <col min="11788" max="11788" width="6.140625" style="1298" customWidth="1"/>
    <col min="11789" max="11789" width="8" style="1298" customWidth="1"/>
    <col min="11790" max="11790" width="9.42578125" style="1298" customWidth="1"/>
    <col min="11791" max="11791" width="2.5703125" style="1298" customWidth="1"/>
    <col min="11792" max="11792" width="14.42578125" style="1298" customWidth="1"/>
    <col min="11793" max="11793" width="12.140625" style="1298" bestFit="1" customWidth="1"/>
    <col min="11794" max="12032" width="11.42578125" style="1298"/>
    <col min="12033" max="12033" width="2" style="1298" customWidth="1"/>
    <col min="12034" max="12034" width="2.42578125" style="1298" customWidth="1"/>
    <col min="12035" max="12035" width="19.42578125" style="1298" customWidth="1"/>
    <col min="12036" max="12036" width="5.5703125" style="1298" customWidth="1"/>
    <col min="12037" max="12037" width="20.5703125" style="1298" customWidth="1"/>
    <col min="12038" max="12038" width="8.5703125" style="1298" customWidth="1"/>
    <col min="12039" max="12039" width="11.5703125" style="1298" customWidth="1"/>
    <col min="12040" max="12040" width="6" style="1298" customWidth="1"/>
    <col min="12041" max="12041" width="6.140625" style="1298" customWidth="1"/>
    <col min="12042" max="12042" width="8.85546875" style="1298" customWidth="1"/>
    <col min="12043" max="12043" width="7.5703125" style="1298" customWidth="1"/>
    <col min="12044" max="12044" width="6.140625" style="1298" customWidth="1"/>
    <col min="12045" max="12045" width="8" style="1298" customWidth="1"/>
    <col min="12046" max="12046" width="9.42578125" style="1298" customWidth="1"/>
    <col min="12047" max="12047" width="2.5703125" style="1298" customWidth="1"/>
    <col min="12048" max="12048" width="14.42578125" style="1298" customWidth="1"/>
    <col min="12049" max="12049" width="12.140625" style="1298" bestFit="1" customWidth="1"/>
    <col min="12050" max="12288" width="11.42578125" style="1298"/>
    <col min="12289" max="12289" width="2" style="1298" customWidth="1"/>
    <col min="12290" max="12290" width="2.42578125" style="1298" customWidth="1"/>
    <col min="12291" max="12291" width="19.42578125" style="1298" customWidth="1"/>
    <col min="12292" max="12292" width="5.5703125" style="1298" customWidth="1"/>
    <col min="12293" max="12293" width="20.5703125" style="1298" customWidth="1"/>
    <col min="12294" max="12294" width="8.5703125" style="1298" customWidth="1"/>
    <col min="12295" max="12295" width="11.5703125" style="1298" customWidth="1"/>
    <col min="12296" max="12296" width="6" style="1298" customWidth="1"/>
    <col min="12297" max="12297" width="6.140625" style="1298" customWidth="1"/>
    <col min="12298" max="12298" width="8.85546875" style="1298" customWidth="1"/>
    <col min="12299" max="12299" width="7.5703125" style="1298" customWidth="1"/>
    <col min="12300" max="12300" width="6.140625" style="1298" customWidth="1"/>
    <col min="12301" max="12301" width="8" style="1298" customWidth="1"/>
    <col min="12302" max="12302" width="9.42578125" style="1298" customWidth="1"/>
    <col min="12303" max="12303" width="2.5703125" style="1298" customWidth="1"/>
    <col min="12304" max="12304" width="14.42578125" style="1298" customWidth="1"/>
    <col min="12305" max="12305" width="12.140625" style="1298" bestFit="1" customWidth="1"/>
    <col min="12306" max="12544" width="11.42578125" style="1298"/>
    <col min="12545" max="12545" width="2" style="1298" customWidth="1"/>
    <col min="12546" max="12546" width="2.42578125" style="1298" customWidth="1"/>
    <col min="12547" max="12547" width="19.42578125" style="1298" customWidth="1"/>
    <col min="12548" max="12548" width="5.5703125" style="1298" customWidth="1"/>
    <col min="12549" max="12549" width="20.5703125" style="1298" customWidth="1"/>
    <col min="12550" max="12550" width="8.5703125" style="1298" customWidth="1"/>
    <col min="12551" max="12551" width="11.5703125" style="1298" customWidth="1"/>
    <col min="12552" max="12552" width="6" style="1298" customWidth="1"/>
    <col min="12553" max="12553" width="6.140625" style="1298" customWidth="1"/>
    <col min="12554" max="12554" width="8.85546875" style="1298" customWidth="1"/>
    <col min="12555" max="12555" width="7.5703125" style="1298" customWidth="1"/>
    <col min="12556" max="12556" width="6.140625" style="1298" customWidth="1"/>
    <col min="12557" max="12557" width="8" style="1298" customWidth="1"/>
    <col min="12558" max="12558" width="9.42578125" style="1298" customWidth="1"/>
    <col min="12559" max="12559" width="2.5703125" style="1298" customWidth="1"/>
    <col min="12560" max="12560" width="14.42578125" style="1298" customWidth="1"/>
    <col min="12561" max="12561" width="12.140625" style="1298" bestFit="1" customWidth="1"/>
    <col min="12562" max="12800" width="11.42578125" style="1298"/>
    <col min="12801" max="12801" width="2" style="1298" customWidth="1"/>
    <col min="12802" max="12802" width="2.42578125" style="1298" customWidth="1"/>
    <col min="12803" max="12803" width="19.42578125" style="1298" customWidth="1"/>
    <col min="12804" max="12804" width="5.5703125" style="1298" customWidth="1"/>
    <col min="12805" max="12805" width="20.5703125" style="1298" customWidth="1"/>
    <col min="12806" max="12806" width="8.5703125" style="1298" customWidth="1"/>
    <col min="12807" max="12807" width="11.5703125" style="1298" customWidth="1"/>
    <col min="12808" max="12808" width="6" style="1298" customWidth="1"/>
    <col min="12809" max="12809" width="6.140625" style="1298" customWidth="1"/>
    <col min="12810" max="12810" width="8.85546875" style="1298" customWidth="1"/>
    <col min="12811" max="12811" width="7.5703125" style="1298" customWidth="1"/>
    <col min="12812" max="12812" width="6.140625" style="1298" customWidth="1"/>
    <col min="12813" max="12813" width="8" style="1298" customWidth="1"/>
    <col min="12814" max="12814" width="9.42578125" style="1298" customWidth="1"/>
    <col min="12815" max="12815" width="2.5703125" style="1298" customWidth="1"/>
    <col min="12816" max="12816" width="14.42578125" style="1298" customWidth="1"/>
    <col min="12817" max="12817" width="12.140625" style="1298" bestFit="1" customWidth="1"/>
    <col min="12818" max="13056" width="11.42578125" style="1298"/>
    <col min="13057" max="13057" width="2" style="1298" customWidth="1"/>
    <col min="13058" max="13058" width="2.42578125" style="1298" customWidth="1"/>
    <col min="13059" max="13059" width="19.42578125" style="1298" customWidth="1"/>
    <col min="13060" max="13060" width="5.5703125" style="1298" customWidth="1"/>
    <col min="13061" max="13061" width="20.5703125" style="1298" customWidth="1"/>
    <col min="13062" max="13062" width="8.5703125" style="1298" customWidth="1"/>
    <col min="13063" max="13063" width="11.5703125" style="1298" customWidth="1"/>
    <col min="13064" max="13064" width="6" style="1298" customWidth="1"/>
    <col min="13065" max="13065" width="6.140625" style="1298" customWidth="1"/>
    <col min="13066" max="13066" width="8.85546875" style="1298" customWidth="1"/>
    <col min="13067" max="13067" width="7.5703125" style="1298" customWidth="1"/>
    <col min="13068" max="13068" width="6.140625" style="1298" customWidth="1"/>
    <col min="13069" max="13069" width="8" style="1298" customWidth="1"/>
    <col min="13070" max="13070" width="9.42578125" style="1298" customWidth="1"/>
    <col min="13071" max="13071" width="2.5703125" style="1298" customWidth="1"/>
    <col min="13072" max="13072" width="14.42578125" style="1298" customWidth="1"/>
    <col min="13073" max="13073" width="12.140625" style="1298" bestFit="1" customWidth="1"/>
    <col min="13074" max="13312" width="11.42578125" style="1298"/>
    <col min="13313" max="13313" width="2" style="1298" customWidth="1"/>
    <col min="13314" max="13314" width="2.42578125" style="1298" customWidth="1"/>
    <col min="13315" max="13315" width="19.42578125" style="1298" customWidth="1"/>
    <col min="13316" max="13316" width="5.5703125" style="1298" customWidth="1"/>
    <col min="13317" max="13317" width="20.5703125" style="1298" customWidth="1"/>
    <col min="13318" max="13318" width="8.5703125" style="1298" customWidth="1"/>
    <col min="13319" max="13319" width="11.5703125" style="1298" customWidth="1"/>
    <col min="13320" max="13320" width="6" style="1298" customWidth="1"/>
    <col min="13321" max="13321" width="6.140625" style="1298" customWidth="1"/>
    <col min="13322" max="13322" width="8.85546875" style="1298" customWidth="1"/>
    <col min="13323" max="13323" width="7.5703125" style="1298" customWidth="1"/>
    <col min="13324" max="13324" width="6.140625" style="1298" customWidth="1"/>
    <col min="13325" max="13325" width="8" style="1298" customWidth="1"/>
    <col min="13326" max="13326" width="9.42578125" style="1298" customWidth="1"/>
    <col min="13327" max="13327" width="2.5703125" style="1298" customWidth="1"/>
    <col min="13328" max="13328" width="14.42578125" style="1298" customWidth="1"/>
    <col min="13329" max="13329" width="12.140625" style="1298" bestFit="1" customWidth="1"/>
    <col min="13330" max="13568" width="11.42578125" style="1298"/>
    <col min="13569" max="13569" width="2" style="1298" customWidth="1"/>
    <col min="13570" max="13570" width="2.42578125" style="1298" customWidth="1"/>
    <col min="13571" max="13571" width="19.42578125" style="1298" customWidth="1"/>
    <col min="13572" max="13572" width="5.5703125" style="1298" customWidth="1"/>
    <col min="13573" max="13573" width="20.5703125" style="1298" customWidth="1"/>
    <col min="13574" max="13574" width="8.5703125" style="1298" customWidth="1"/>
    <col min="13575" max="13575" width="11.5703125" style="1298" customWidth="1"/>
    <col min="13576" max="13576" width="6" style="1298" customWidth="1"/>
    <col min="13577" max="13577" width="6.140625" style="1298" customWidth="1"/>
    <col min="13578" max="13578" width="8.85546875" style="1298" customWidth="1"/>
    <col min="13579" max="13579" width="7.5703125" style="1298" customWidth="1"/>
    <col min="13580" max="13580" width="6.140625" style="1298" customWidth="1"/>
    <col min="13581" max="13581" width="8" style="1298" customWidth="1"/>
    <col min="13582" max="13582" width="9.42578125" style="1298" customWidth="1"/>
    <col min="13583" max="13583" width="2.5703125" style="1298" customWidth="1"/>
    <col min="13584" max="13584" width="14.42578125" style="1298" customWidth="1"/>
    <col min="13585" max="13585" width="12.140625" style="1298" bestFit="1" customWidth="1"/>
    <col min="13586" max="13824" width="11.42578125" style="1298"/>
    <col min="13825" max="13825" width="2" style="1298" customWidth="1"/>
    <col min="13826" max="13826" width="2.42578125" style="1298" customWidth="1"/>
    <col min="13827" max="13827" width="19.42578125" style="1298" customWidth="1"/>
    <col min="13828" max="13828" width="5.5703125" style="1298" customWidth="1"/>
    <col min="13829" max="13829" width="20.5703125" style="1298" customWidth="1"/>
    <col min="13830" max="13830" width="8.5703125" style="1298" customWidth="1"/>
    <col min="13831" max="13831" width="11.5703125" style="1298" customWidth="1"/>
    <col min="13832" max="13832" width="6" style="1298" customWidth="1"/>
    <col min="13833" max="13833" width="6.140625" style="1298" customWidth="1"/>
    <col min="13834" max="13834" width="8.85546875" style="1298" customWidth="1"/>
    <col min="13835" max="13835" width="7.5703125" style="1298" customWidth="1"/>
    <col min="13836" max="13836" width="6.140625" style="1298" customWidth="1"/>
    <col min="13837" max="13837" width="8" style="1298" customWidth="1"/>
    <col min="13838" max="13838" width="9.42578125" style="1298" customWidth="1"/>
    <col min="13839" max="13839" width="2.5703125" style="1298" customWidth="1"/>
    <col min="13840" max="13840" width="14.42578125" style="1298" customWidth="1"/>
    <col min="13841" max="13841" width="12.140625" style="1298" bestFit="1" customWidth="1"/>
    <col min="13842" max="14080" width="11.42578125" style="1298"/>
    <col min="14081" max="14081" width="2" style="1298" customWidth="1"/>
    <col min="14082" max="14082" width="2.42578125" style="1298" customWidth="1"/>
    <col min="14083" max="14083" width="19.42578125" style="1298" customWidth="1"/>
    <col min="14084" max="14084" width="5.5703125" style="1298" customWidth="1"/>
    <col min="14085" max="14085" width="20.5703125" style="1298" customWidth="1"/>
    <col min="14086" max="14086" width="8.5703125" style="1298" customWidth="1"/>
    <col min="14087" max="14087" width="11.5703125" style="1298" customWidth="1"/>
    <col min="14088" max="14088" width="6" style="1298" customWidth="1"/>
    <col min="14089" max="14089" width="6.140625" style="1298" customWidth="1"/>
    <col min="14090" max="14090" width="8.85546875" style="1298" customWidth="1"/>
    <col min="14091" max="14091" width="7.5703125" style="1298" customWidth="1"/>
    <col min="14092" max="14092" width="6.140625" style="1298" customWidth="1"/>
    <col min="14093" max="14093" width="8" style="1298" customWidth="1"/>
    <col min="14094" max="14094" width="9.42578125" style="1298" customWidth="1"/>
    <col min="14095" max="14095" width="2.5703125" style="1298" customWidth="1"/>
    <col min="14096" max="14096" width="14.42578125" style="1298" customWidth="1"/>
    <col min="14097" max="14097" width="12.140625" style="1298" bestFit="1" customWidth="1"/>
    <col min="14098" max="14336" width="11.42578125" style="1298"/>
    <col min="14337" max="14337" width="2" style="1298" customWidth="1"/>
    <col min="14338" max="14338" width="2.42578125" style="1298" customWidth="1"/>
    <col min="14339" max="14339" width="19.42578125" style="1298" customWidth="1"/>
    <col min="14340" max="14340" width="5.5703125" style="1298" customWidth="1"/>
    <col min="14341" max="14341" width="20.5703125" style="1298" customWidth="1"/>
    <col min="14342" max="14342" width="8.5703125" style="1298" customWidth="1"/>
    <col min="14343" max="14343" width="11.5703125" style="1298" customWidth="1"/>
    <col min="14344" max="14344" width="6" style="1298" customWidth="1"/>
    <col min="14345" max="14345" width="6.140625" style="1298" customWidth="1"/>
    <col min="14346" max="14346" width="8.85546875" style="1298" customWidth="1"/>
    <col min="14347" max="14347" width="7.5703125" style="1298" customWidth="1"/>
    <col min="14348" max="14348" width="6.140625" style="1298" customWidth="1"/>
    <col min="14349" max="14349" width="8" style="1298" customWidth="1"/>
    <col min="14350" max="14350" width="9.42578125" style="1298" customWidth="1"/>
    <col min="14351" max="14351" width="2.5703125" style="1298" customWidth="1"/>
    <col min="14352" max="14352" width="14.42578125" style="1298" customWidth="1"/>
    <col min="14353" max="14353" width="12.140625" style="1298" bestFit="1" customWidth="1"/>
    <col min="14354" max="14592" width="11.42578125" style="1298"/>
    <col min="14593" max="14593" width="2" style="1298" customWidth="1"/>
    <col min="14594" max="14594" width="2.42578125" style="1298" customWidth="1"/>
    <col min="14595" max="14595" width="19.42578125" style="1298" customWidth="1"/>
    <col min="14596" max="14596" width="5.5703125" style="1298" customWidth="1"/>
    <col min="14597" max="14597" width="20.5703125" style="1298" customWidth="1"/>
    <col min="14598" max="14598" width="8.5703125" style="1298" customWidth="1"/>
    <col min="14599" max="14599" width="11.5703125" style="1298" customWidth="1"/>
    <col min="14600" max="14600" width="6" style="1298" customWidth="1"/>
    <col min="14601" max="14601" width="6.140625" style="1298" customWidth="1"/>
    <col min="14602" max="14602" width="8.85546875" style="1298" customWidth="1"/>
    <col min="14603" max="14603" width="7.5703125" style="1298" customWidth="1"/>
    <col min="14604" max="14604" width="6.140625" style="1298" customWidth="1"/>
    <col min="14605" max="14605" width="8" style="1298" customWidth="1"/>
    <col min="14606" max="14606" width="9.42578125" style="1298" customWidth="1"/>
    <col min="14607" max="14607" width="2.5703125" style="1298" customWidth="1"/>
    <col min="14608" max="14608" width="14.42578125" style="1298" customWidth="1"/>
    <col min="14609" max="14609" width="12.140625" style="1298" bestFit="1" customWidth="1"/>
    <col min="14610" max="14848" width="11.42578125" style="1298"/>
    <col min="14849" max="14849" width="2" style="1298" customWidth="1"/>
    <col min="14850" max="14850" width="2.42578125" style="1298" customWidth="1"/>
    <col min="14851" max="14851" width="19.42578125" style="1298" customWidth="1"/>
    <col min="14852" max="14852" width="5.5703125" style="1298" customWidth="1"/>
    <col min="14853" max="14853" width="20.5703125" style="1298" customWidth="1"/>
    <col min="14854" max="14854" width="8.5703125" style="1298" customWidth="1"/>
    <col min="14855" max="14855" width="11.5703125" style="1298" customWidth="1"/>
    <col min="14856" max="14856" width="6" style="1298" customWidth="1"/>
    <col min="14857" max="14857" width="6.140625" style="1298" customWidth="1"/>
    <col min="14858" max="14858" width="8.85546875" style="1298" customWidth="1"/>
    <col min="14859" max="14859" width="7.5703125" style="1298" customWidth="1"/>
    <col min="14860" max="14860" width="6.140625" style="1298" customWidth="1"/>
    <col min="14861" max="14861" width="8" style="1298" customWidth="1"/>
    <col min="14862" max="14862" width="9.42578125" style="1298" customWidth="1"/>
    <col min="14863" max="14863" width="2.5703125" style="1298" customWidth="1"/>
    <col min="14864" max="14864" width="14.42578125" style="1298" customWidth="1"/>
    <col min="14865" max="14865" width="12.140625" style="1298" bestFit="1" customWidth="1"/>
    <col min="14866" max="15104" width="11.42578125" style="1298"/>
    <col min="15105" max="15105" width="2" style="1298" customWidth="1"/>
    <col min="15106" max="15106" width="2.42578125" style="1298" customWidth="1"/>
    <col min="15107" max="15107" width="19.42578125" style="1298" customWidth="1"/>
    <col min="15108" max="15108" width="5.5703125" style="1298" customWidth="1"/>
    <col min="15109" max="15109" width="20.5703125" style="1298" customWidth="1"/>
    <col min="15110" max="15110" width="8.5703125" style="1298" customWidth="1"/>
    <col min="15111" max="15111" width="11.5703125" style="1298" customWidth="1"/>
    <col min="15112" max="15112" width="6" style="1298" customWidth="1"/>
    <col min="15113" max="15113" width="6.140625" style="1298" customWidth="1"/>
    <col min="15114" max="15114" width="8.85546875" style="1298" customWidth="1"/>
    <col min="15115" max="15115" width="7.5703125" style="1298" customWidth="1"/>
    <col min="15116" max="15116" width="6.140625" style="1298" customWidth="1"/>
    <col min="15117" max="15117" width="8" style="1298" customWidth="1"/>
    <col min="15118" max="15118" width="9.42578125" style="1298" customWidth="1"/>
    <col min="15119" max="15119" width="2.5703125" style="1298" customWidth="1"/>
    <col min="15120" max="15120" width="14.42578125" style="1298" customWidth="1"/>
    <col min="15121" max="15121" width="12.140625" style="1298" bestFit="1" customWidth="1"/>
    <col min="15122" max="15360" width="11.42578125" style="1298"/>
    <col min="15361" max="15361" width="2" style="1298" customWidth="1"/>
    <col min="15362" max="15362" width="2.42578125" style="1298" customWidth="1"/>
    <col min="15363" max="15363" width="19.42578125" style="1298" customWidth="1"/>
    <col min="15364" max="15364" width="5.5703125" style="1298" customWidth="1"/>
    <col min="15365" max="15365" width="20.5703125" style="1298" customWidth="1"/>
    <col min="15366" max="15366" width="8.5703125" style="1298" customWidth="1"/>
    <col min="15367" max="15367" width="11.5703125" style="1298" customWidth="1"/>
    <col min="15368" max="15368" width="6" style="1298" customWidth="1"/>
    <col min="15369" max="15369" width="6.140625" style="1298" customWidth="1"/>
    <col min="15370" max="15370" width="8.85546875" style="1298" customWidth="1"/>
    <col min="15371" max="15371" width="7.5703125" style="1298" customWidth="1"/>
    <col min="15372" max="15372" width="6.140625" style="1298" customWidth="1"/>
    <col min="15373" max="15373" width="8" style="1298" customWidth="1"/>
    <col min="15374" max="15374" width="9.42578125" style="1298" customWidth="1"/>
    <col min="15375" max="15375" width="2.5703125" style="1298" customWidth="1"/>
    <col min="15376" max="15376" width="14.42578125" style="1298" customWidth="1"/>
    <col min="15377" max="15377" width="12.140625" style="1298" bestFit="1" customWidth="1"/>
    <col min="15378" max="15616" width="11.42578125" style="1298"/>
    <col min="15617" max="15617" width="2" style="1298" customWidth="1"/>
    <col min="15618" max="15618" width="2.42578125" style="1298" customWidth="1"/>
    <col min="15619" max="15619" width="19.42578125" style="1298" customWidth="1"/>
    <col min="15620" max="15620" width="5.5703125" style="1298" customWidth="1"/>
    <col min="15621" max="15621" width="20.5703125" style="1298" customWidth="1"/>
    <col min="15622" max="15622" width="8.5703125" style="1298" customWidth="1"/>
    <col min="15623" max="15623" width="11.5703125" style="1298" customWidth="1"/>
    <col min="15624" max="15624" width="6" style="1298" customWidth="1"/>
    <col min="15625" max="15625" width="6.140625" style="1298" customWidth="1"/>
    <col min="15626" max="15626" width="8.85546875" style="1298" customWidth="1"/>
    <col min="15627" max="15627" width="7.5703125" style="1298" customWidth="1"/>
    <col min="15628" max="15628" width="6.140625" style="1298" customWidth="1"/>
    <col min="15629" max="15629" width="8" style="1298" customWidth="1"/>
    <col min="15630" max="15630" width="9.42578125" style="1298" customWidth="1"/>
    <col min="15631" max="15631" width="2.5703125" style="1298" customWidth="1"/>
    <col min="15632" max="15632" width="14.42578125" style="1298" customWidth="1"/>
    <col min="15633" max="15633" width="12.140625" style="1298" bestFit="1" customWidth="1"/>
    <col min="15634" max="15872" width="11.42578125" style="1298"/>
    <col min="15873" max="15873" width="2" style="1298" customWidth="1"/>
    <col min="15874" max="15874" width="2.42578125" style="1298" customWidth="1"/>
    <col min="15875" max="15875" width="19.42578125" style="1298" customWidth="1"/>
    <col min="15876" max="15876" width="5.5703125" style="1298" customWidth="1"/>
    <col min="15877" max="15877" width="20.5703125" style="1298" customWidth="1"/>
    <col min="15878" max="15878" width="8.5703125" style="1298" customWidth="1"/>
    <col min="15879" max="15879" width="11.5703125" style="1298" customWidth="1"/>
    <col min="15880" max="15880" width="6" style="1298" customWidth="1"/>
    <col min="15881" max="15881" width="6.140625" style="1298" customWidth="1"/>
    <col min="15882" max="15882" width="8.85546875" style="1298" customWidth="1"/>
    <col min="15883" max="15883" width="7.5703125" style="1298" customWidth="1"/>
    <col min="15884" max="15884" width="6.140625" style="1298" customWidth="1"/>
    <col min="15885" max="15885" width="8" style="1298" customWidth="1"/>
    <col min="15886" max="15886" width="9.42578125" style="1298" customWidth="1"/>
    <col min="15887" max="15887" width="2.5703125" style="1298" customWidth="1"/>
    <col min="15888" max="15888" width="14.42578125" style="1298" customWidth="1"/>
    <col min="15889" max="15889" width="12.140625" style="1298" bestFit="1" customWidth="1"/>
    <col min="15890" max="16128" width="11.42578125" style="1298"/>
    <col min="16129" max="16129" width="2" style="1298" customWidth="1"/>
    <col min="16130" max="16130" width="2.42578125" style="1298" customWidth="1"/>
    <col min="16131" max="16131" width="19.42578125" style="1298" customWidth="1"/>
    <col min="16132" max="16132" width="5.5703125" style="1298" customWidth="1"/>
    <col min="16133" max="16133" width="20.5703125" style="1298" customWidth="1"/>
    <col min="16134" max="16134" width="8.5703125" style="1298" customWidth="1"/>
    <col min="16135" max="16135" width="11.5703125" style="1298" customWidth="1"/>
    <col min="16136" max="16136" width="6" style="1298" customWidth="1"/>
    <col min="16137" max="16137" width="6.140625" style="1298" customWidth="1"/>
    <col min="16138" max="16138" width="8.85546875" style="1298" customWidth="1"/>
    <col min="16139" max="16139" width="7.5703125" style="1298" customWidth="1"/>
    <col min="16140" max="16140" width="6.140625" style="1298" customWidth="1"/>
    <col min="16141" max="16141" width="8" style="1298" customWidth="1"/>
    <col min="16142" max="16142" width="9.42578125" style="1298" customWidth="1"/>
    <col min="16143" max="16143" width="2.5703125" style="1298" customWidth="1"/>
    <col min="16144" max="16144" width="14.42578125" style="1298" customWidth="1"/>
    <col min="16145" max="16145" width="12.140625" style="1298" bestFit="1" customWidth="1"/>
    <col min="16146" max="16384" width="11.42578125" style="1298"/>
  </cols>
  <sheetData>
    <row r="1" spans="1:17" ht="14.45" customHeight="1" thickBot="1" x14ac:dyDescent="0.3">
      <c r="A1" s="1296">
        <v>64</v>
      </c>
      <c r="B1" s="1296"/>
      <c r="C1" s="1296"/>
      <c r="D1" s="1296"/>
      <c r="E1" s="1296"/>
      <c r="F1" s="1296"/>
      <c r="G1" s="1296"/>
      <c r="H1" s="1296"/>
      <c r="I1" s="1296"/>
      <c r="J1" s="1296"/>
      <c r="K1" s="1296"/>
      <c r="L1" s="1296"/>
      <c r="M1" s="1296"/>
      <c r="N1" s="1296"/>
      <c r="O1" s="1296"/>
      <c r="P1" s="1296"/>
      <c r="Q1" s="1297"/>
    </row>
    <row r="2" spans="1:17" s="960" customFormat="1" ht="17.25" thickBot="1" x14ac:dyDescent="0.3">
      <c r="A2" s="1365" t="s">
        <v>104</v>
      </c>
      <c r="B2" s="1365"/>
      <c r="C2" s="1365"/>
      <c r="D2" s="1366"/>
      <c r="E2" s="1367"/>
      <c r="F2" s="1367"/>
      <c r="G2" s="1367"/>
      <c r="H2" s="1367"/>
      <c r="I2" s="1368"/>
      <c r="J2" s="623"/>
      <c r="K2" s="623"/>
      <c r="L2" s="1365" t="s">
        <v>1569</v>
      </c>
      <c r="M2" s="1365"/>
      <c r="N2" s="1366"/>
      <c r="O2" s="1368"/>
      <c r="P2" s="623"/>
      <c r="Q2" s="959"/>
    </row>
    <row r="3" spans="1:17" s="960" customFormat="1" ht="14.1" customHeight="1" thickBot="1" x14ac:dyDescent="0.3">
      <c r="A3" s="1365" t="s">
        <v>106</v>
      </c>
      <c r="B3" s="1365"/>
      <c r="C3" s="1365"/>
      <c r="D3" s="1366"/>
      <c r="E3" s="1367"/>
      <c r="F3" s="1367"/>
      <c r="G3" s="1367"/>
      <c r="H3" s="1367"/>
      <c r="I3" s="1368"/>
      <c r="J3" s="623"/>
      <c r="K3" s="623"/>
      <c r="L3" s="1365" t="s">
        <v>1570</v>
      </c>
      <c r="M3" s="1365"/>
      <c r="N3" s="1366"/>
      <c r="O3" s="1368"/>
      <c r="P3" s="623"/>
      <c r="Q3" s="959"/>
    </row>
    <row r="4" spans="1:17" s="960" customFormat="1" ht="8.1" customHeight="1" x14ac:dyDescent="0.25">
      <c r="A4" s="964"/>
      <c r="B4" s="964"/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  <c r="O4" s="964"/>
      <c r="P4" s="964"/>
      <c r="Q4" s="959"/>
    </row>
    <row r="5" spans="1:17" s="960" customFormat="1" ht="14.1" customHeight="1" x14ac:dyDescent="0.25">
      <c r="A5" s="1369" t="s">
        <v>1480</v>
      </c>
      <c r="B5" s="1369"/>
      <c r="C5" s="1369"/>
      <c r="D5" s="1369"/>
      <c r="E5" s="1369"/>
      <c r="F5" s="1369"/>
      <c r="G5" s="1369"/>
      <c r="H5" s="1369"/>
      <c r="I5" s="1369"/>
      <c r="J5" s="1369"/>
      <c r="K5" s="1369"/>
      <c r="L5" s="1369"/>
      <c r="M5" s="1369"/>
      <c r="N5" s="1369"/>
      <c r="O5" s="1369"/>
      <c r="P5" s="1369"/>
      <c r="Q5" s="959"/>
    </row>
    <row r="6" spans="1:17" ht="21.6" customHeight="1" x14ac:dyDescent="0.25">
      <c r="A6" s="1370" t="s">
        <v>1481</v>
      </c>
      <c r="B6" s="1370"/>
      <c r="C6" s="1370"/>
      <c r="D6" s="1370"/>
      <c r="E6" s="1370"/>
      <c r="F6" s="1370"/>
      <c r="G6" s="1370"/>
      <c r="H6" s="1370"/>
      <c r="I6" s="1370"/>
      <c r="J6" s="1370"/>
      <c r="K6" s="1370"/>
      <c r="L6" s="1370"/>
      <c r="M6" s="1370"/>
      <c r="N6" s="1370"/>
      <c r="O6" s="1370"/>
      <c r="P6" s="1370"/>
      <c r="Q6" s="1297"/>
    </row>
    <row r="7" spans="1:17" x14ac:dyDescent="0.25">
      <c r="A7" s="1299"/>
      <c r="B7" s="1299"/>
      <c r="C7" s="1299"/>
      <c r="D7" s="1299"/>
      <c r="E7" s="1299"/>
      <c r="F7" s="1299"/>
      <c r="G7" s="1299"/>
      <c r="H7" s="1299"/>
      <c r="I7" s="1299"/>
      <c r="J7" s="1299"/>
      <c r="K7" s="1299"/>
      <c r="L7" s="1299"/>
      <c r="M7" s="1299"/>
      <c r="N7" s="1299"/>
      <c r="O7" s="1299"/>
      <c r="P7" s="1299"/>
      <c r="Q7" s="1297"/>
    </row>
    <row r="8" spans="1:17" x14ac:dyDescent="0.25">
      <c r="A8" s="1335" t="s">
        <v>1482</v>
      </c>
      <c r="B8" s="1336"/>
      <c r="C8" s="1336"/>
      <c r="D8" s="1336"/>
      <c r="E8" s="1336"/>
      <c r="F8" s="1336"/>
      <c r="G8" s="1336"/>
      <c r="H8" s="1336"/>
      <c r="I8" s="1336"/>
      <c r="J8" s="1336"/>
      <c r="K8" s="1336"/>
      <c r="L8" s="1336"/>
      <c r="M8" s="1336"/>
      <c r="N8" s="1336"/>
      <c r="O8" s="1336"/>
      <c r="P8" s="1337"/>
      <c r="Q8" s="1297"/>
    </row>
    <row r="9" spans="1:17" s="1306" customFormat="1" ht="11.1" customHeight="1" x14ac:dyDescent="0.25">
      <c r="A9" s="1338" t="s">
        <v>1483</v>
      </c>
      <c r="B9" s="1339"/>
      <c r="C9" s="1339"/>
      <c r="D9" s="1339"/>
      <c r="E9" s="1339"/>
      <c r="F9" s="1339"/>
      <c r="G9" s="1340"/>
      <c r="H9" s="1341"/>
      <c r="I9" s="1335" t="s">
        <v>1484</v>
      </c>
      <c r="J9" s="1336"/>
      <c r="K9" s="1336"/>
      <c r="L9" s="1337"/>
      <c r="M9" s="1338" t="s">
        <v>1485</v>
      </c>
      <c r="N9" s="1339"/>
      <c r="O9" s="1340"/>
      <c r="P9" s="1342" t="s">
        <v>1486</v>
      </c>
      <c r="Q9" s="1305"/>
    </row>
    <row r="10" spans="1:17" ht="11.1" customHeight="1" x14ac:dyDescent="0.25">
      <c r="A10" s="1343" t="s">
        <v>1487</v>
      </c>
      <c r="B10" s="1344"/>
      <c r="C10" s="1344"/>
      <c r="D10" s="1344"/>
      <c r="E10" s="1344"/>
      <c r="F10" s="1344"/>
      <c r="G10" s="1345"/>
      <c r="H10" s="1346"/>
      <c r="I10" s="1347" t="s">
        <v>1488</v>
      </c>
      <c r="J10" s="1348"/>
      <c r="K10" s="1347" t="s">
        <v>1489</v>
      </c>
      <c r="L10" s="1348"/>
      <c r="M10" s="1349"/>
      <c r="N10" s="1350"/>
      <c r="O10" s="1351"/>
      <c r="P10" s="1352"/>
      <c r="Q10" s="1297"/>
    </row>
    <row r="11" spans="1:17" ht="11.1" customHeight="1" x14ac:dyDescent="0.25">
      <c r="A11" s="1353">
        <v>1</v>
      </c>
      <c r="B11" s="1354"/>
      <c r="C11" s="1354"/>
      <c r="D11" s="1354"/>
      <c r="E11" s="1354"/>
      <c r="F11" s="1354"/>
      <c r="G11" s="1355"/>
      <c r="H11" s="1356"/>
      <c r="I11" s="1357">
        <v>2</v>
      </c>
      <c r="J11" s="1358"/>
      <c r="K11" s="1357">
        <v>3</v>
      </c>
      <c r="L11" s="1358"/>
      <c r="M11" s="1357">
        <v>4</v>
      </c>
      <c r="N11" s="1359"/>
      <c r="O11" s="1358"/>
      <c r="P11" s="1360">
        <v>5</v>
      </c>
      <c r="Q11" s="1297"/>
    </row>
    <row r="12" spans="1:17" s="1317" customFormat="1" ht="12.2" customHeight="1" x14ac:dyDescent="0.25">
      <c r="A12" s="1303" t="s">
        <v>1490</v>
      </c>
      <c r="B12" s="1304"/>
      <c r="C12" s="1311" t="s">
        <v>1491</v>
      </c>
      <c r="D12" s="1312" t="s">
        <v>1492</v>
      </c>
      <c r="E12" s="1313"/>
      <c r="F12" s="1313"/>
      <c r="G12" s="1314"/>
      <c r="H12" s="1315">
        <v>1</v>
      </c>
      <c r="I12" s="192"/>
      <c r="J12" s="193"/>
      <c r="K12" s="192"/>
      <c r="L12" s="193"/>
      <c r="M12" s="192"/>
      <c r="N12" s="196"/>
      <c r="O12" s="193"/>
      <c r="P12" s="1361">
        <f>SUM(I12:O12)</f>
        <v>0</v>
      </c>
      <c r="Q12" s="1316"/>
    </row>
    <row r="13" spans="1:17" s="1317" customFormat="1" ht="12.2" customHeight="1" x14ac:dyDescent="0.25">
      <c r="A13" s="1307"/>
      <c r="B13" s="1308"/>
      <c r="C13" s="1318"/>
      <c r="D13" s="1312" t="s">
        <v>1493</v>
      </c>
      <c r="E13" s="1313"/>
      <c r="F13" s="1313"/>
      <c r="G13" s="1314"/>
      <c r="H13" s="1315">
        <v>2</v>
      </c>
      <c r="I13" s="192"/>
      <c r="J13" s="193"/>
      <c r="K13" s="192"/>
      <c r="L13" s="193"/>
      <c r="M13" s="192"/>
      <c r="N13" s="196"/>
      <c r="O13" s="193"/>
      <c r="P13" s="1361">
        <f t="shared" ref="P13:P24" si="0">SUM(I13:O13)</f>
        <v>0</v>
      </c>
      <c r="Q13" s="1316"/>
    </row>
    <row r="14" spans="1:17" s="1317" customFormat="1" ht="12.2" customHeight="1" x14ac:dyDescent="0.25">
      <c r="A14" s="1307"/>
      <c r="B14" s="1308"/>
      <c r="C14" s="1318"/>
      <c r="D14" s="1312" t="s">
        <v>1494</v>
      </c>
      <c r="E14" s="1313"/>
      <c r="F14" s="1313"/>
      <c r="G14" s="1314"/>
      <c r="H14" s="1315">
        <v>3</v>
      </c>
      <c r="I14" s="192"/>
      <c r="J14" s="193"/>
      <c r="K14" s="192"/>
      <c r="L14" s="193"/>
      <c r="M14" s="192"/>
      <c r="N14" s="196"/>
      <c r="O14" s="193"/>
      <c r="P14" s="1361">
        <f t="shared" si="0"/>
        <v>0</v>
      </c>
      <c r="Q14" s="1316"/>
    </row>
    <row r="15" spans="1:17" s="1317" customFormat="1" ht="12.2" customHeight="1" x14ac:dyDescent="0.25">
      <c r="A15" s="1307"/>
      <c r="B15" s="1308"/>
      <c r="C15" s="1318"/>
      <c r="D15" s="1312" t="s">
        <v>1495</v>
      </c>
      <c r="E15" s="1313"/>
      <c r="F15" s="1313"/>
      <c r="G15" s="1314"/>
      <c r="H15" s="1315">
        <v>4</v>
      </c>
      <c r="I15" s="192"/>
      <c r="J15" s="193"/>
      <c r="K15" s="192"/>
      <c r="L15" s="193"/>
      <c r="M15" s="192"/>
      <c r="N15" s="196"/>
      <c r="O15" s="193"/>
      <c r="P15" s="1361">
        <f t="shared" si="0"/>
        <v>0</v>
      </c>
      <c r="Q15" s="1316"/>
    </row>
    <row r="16" spans="1:17" s="1317" customFormat="1" ht="12.2" customHeight="1" x14ac:dyDescent="0.25">
      <c r="A16" s="1307"/>
      <c r="B16" s="1308"/>
      <c r="C16" s="1318"/>
      <c r="D16" s="1312" t="s">
        <v>1496</v>
      </c>
      <c r="E16" s="1313"/>
      <c r="F16" s="1313"/>
      <c r="G16" s="1314"/>
      <c r="H16" s="1315">
        <v>5</v>
      </c>
      <c r="I16" s="192"/>
      <c r="J16" s="193"/>
      <c r="K16" s="192"/>
      <c r="L16" s="193"/>
      <c r="M16" s="192"/>
      <c r="N16" s="196"/>
      <c r="O16" s="193"/>
      <c r="P16" s="1361">
        <f t="shared" si="0"/>
        <v>0</v>
      </c>
      <c r="Q16" s="1316"/>
    </row>
    <row r="17" spans="1:17" s="1317" customFormat="1" ht="12.2" customHeight="1" x14ac:dyDescent="0.25">
      <c r="A17" s="1307"/>
      <c r="B17" s="1308"/>
      <c r="C17" s="1318"/>
      <c r="D17" s="1312" t="s">
        <v>1497</v>
      </c>
      <c r="E17" s="1313"/>
      <c r="F17" s="1313"/>
      <c r="G17" s="1314"/>
      <c r="H17" s="1315">
        <v>6</v>
      </c>
      <c r="I17" s="192"/>
      <c r="J17" s="193"/>
      <c r="K17" s="192"/>
      <c r="L17" s="193"/>
      <c r="M17" s="192"/>
      <c r="N17" s="196"/>
      <c r="O17" s="193"/>
      <c r="P17" s="1361">
        <f t="shared" si="0"/>
        <v>0</v>
      </c>
      <c r="Q17" s="1316"/>
    </row>
    <row r="18" spans="1:17" s="1317" customFormat="1" ht="12.2" customHeight="1" x14ac:dyDescent="0.25">
      <c r="A18" s="1307"/>
      <c r="B18" s="1308"/>
      <c r="C18" s="1318"/>
      <c r="D18" s="1312" t="s">
        <v>1498</v>
      </c>
      <c r="E18" s="1313"/>
      <c r="F18" s="1313"/>
      <c r="G18" s="1314"/>
      <c r="H18" s="1315">
        <v>7</v>
      </c>
      <c r="I18" s="192"/>
      <c r="J18" s="193"/>
      <c r="K18" s="192"/>
      <c r="L18" s="193"/>
      <c r="M18" s="192"/>
      <c r="N18" s="196"/>
      <c r="O18" s="193"/>
      <c r="P18" s="1361">
        <f t="shared" si="0"/>
        <v>0</v>
      </c>
      <c r="Q18" s="1316"/>
    </row>
    <row r="19" spans="1:17" s="1317" customFormat="1" ht="12.2" customHeight="1" x14ac:dyDescent="0.25">
      <c r="A19" s="1307"/>
      <c r="B19" s="1308"/>
      <c r="C19" s="1318"/>
      <c r="D19" s="1312" t="s">
        <v>1499</v>
      </c>
      <c r="E19" s="1313"/>
      <c r="F19" s="1313"/>
      <c r="G19" s="1314"/>
      <c r="H19" s="1315">
        <v>8</v>
      </c>
      <c r="I19" s="192"/>
      <c r="J19" s="193"/>
      <c r="K19" s="192"/>
      <c r="L19" s="193"/>
      <c r="M19" s="192"/>
      <c r="N19" s="196"/>
      <c r="O19" s="193"/>
      <c r="P19" s="1361">
        <f t="shared" si="0"/>
        <v>0</v>
      </c>
      <c r="Q19" s="1319"/>
    </row>
    <row r="20" spans="1:17" s="1317" customFormat="1" ht="12.2" customHeight="1" x14ac:dyDescent="0.25">
      <c r="A20" s="1307"/>
      <c r="B20" s="1308"/>
      <c r="C20" s="1318"/>
      <c r="D20" s="1312" t="s">
        <v>1500</v>
      </c>
      <c r="E20" s="1313"/>
      <c r="F20" s="1313"/>
      <c r="G20" s="1314"/>
      <c r="H20" s="1315">
        <v>9</v>
      </c>
      <c r="I20" s="192"/>
      <c r="J20" s="193"/>
      <c r="K20" s="192"/>
      <c r="L20" s="193"/>
      <c r="M20" s="192"/>
      <c r="N20" s="196"/>
      <c r="O20" s="193"/>
      <c r="P20" s="1361">
        <f t="shared" si="0"/>
        <v>0</v>
      </c>
      <c r="Q20" s="1316"/>
    </row>
    <row r="21" spans="1:17" s="1317" customFormat="1" ht="12.2" customHeight="1" x14ac:dyDescent="0.25">
      <c r="A21" s="1307"/>
      <c r="B21" s="1308"/>
      <c r="C21" s="1318"/>
      <c r="D21" s="1312" t="s">
        <v>1501</v>
      </c>
      <c r="E21" s="1313"/>
      <c r="F21" s="1313"/>
      <c r="G21" s="1314"/>
      <c r="H21" s="1315">
        <v>10</v>
      </c>
      <c r="I21" s="192"/>
      <c r="J21" s="193"/>
      <c r="K21" s="192"/>
      <c r="L21" s="193"/>
      <c r="M21" s="192"/>
      <c r="N21" s="196"/>
      <c r="O21" s="193"/>
      <c r="P21" s="1361">
        <f t="shared" si="0"/>
        <v>0</v>
      </c>
      <c r="Q21" s="1316"/>
    </row>
    <row r="22" spans="1:17" s="1317" customFormat="1" ht="12.2" customHeight="1" x14ac:dyDescent="0.25">
      <c r="A22" s="1307"/>
      <c r="B22" s="1308"/>
      <c r="C22" s="1318"/>
      <c r="D22" s="1312" t="s">
        <v>1502</v>
      </c>
      <c r="E22" s="1313"/>
      <c r="F22" s="1313"/>
      <c r="G22" s="1314"/>
      <c r="H22" s="1315">
        <v>11</v>
      </c>
      <c r="I22" s="192"/>
      <c r="J22" s="193"/>
      <c r="K22" s="192"/>
      <c r="L22" s="193"/>
      <c r="M22" s="192"/>
      <c r="N22" s="196"/>
      <c r="O22" s="193"/>
      <c r="P22" s="1361">
        <f t="shared" si="0"/>
        <v>0</v>
      </c>
      <c r="Q22" s="1316"/>
    </row>
    <row r="23" spans="1:17" s="1317" customFormat="1" ht="12.2" customHeight="1" x14ac:dyDescent="0.25">
      <c r="A23" s="1307"/>
      <c r="B23" s="1308"/>
      <c r="C23" s="1318"/>
      <c r="D23" s="1312" t="s">
        <v>1503</v>
      </c>
      <c r="E23" s="1313"/>
      <c r="F23" s="1313"/>
      <c r="G23" s="1314"/>
      <c r="H23" s="1315">
        <v>12</v>
      </c>
      <c r="I23" s="192"/>
      <c r="J23" s="193"/>
      <c r="K23" s="192"/>
      <c r="L23" s="193"/>
      <c r="M23" s="192"/>
      <c r="N23" s="196"/>
      <c r="O23" s="193"/>
      <c r="P23" s="1361">
        <f t="shared" si="0"/>
        <v>0</v>
      </c>
      <c r="Q23" s="1316"/>
    </row>
    <row r="24" spans="1:17" s="1317" customFormat="1" ht="12.2" customHeight="1" x14ac:dyDescent="0.25">
      <c r="A24" s="1307"/>
      <c r="B24" s="1308"/>
      <c r="C24" s="1318"/>
      <c r="D24" s="1312" t="s">
        <v>1156</v>
      </c>
      <c r="E24" s="1313"/>
      <c r="F24" s="1313"/>
      <c r="G24" s="1314"/>
      <c r="H24" s="1315">
        <v>13</v>
      </c>
      <c r="I24" s="192"/>
      <c r="J24" s="193"/>
      <c r="K24" s="192"/>
      <c r="L24" s="193"/>
      <c r="M24" s="192"/>
      <c r="N24" s="196"/>
      <c r="O24" s="193"/>
      <c r="P24" s="1361">
        <f t="shared" si="0"/>
        <v>0</v>
      </c>
      <c r="Q24" s="1316"/>
    </row>
    <row r="25" spans="1:17" s="1326" customFormat="1" ht="12.2" customHeight="1" x14ac:dyDescent="0.25">
      <c r="A25" s="1309"/>
      <c r="B25" s="1310"/>
      <c r="C25" s="1320"/>
      <c r="D25" s="1321" t="s">
        <v>1504</v>
      </c>
      <c r="E25" s="1322"/>
      <c r="F25" s="1322"/>
      <c r="G25" s="1323"/>
      <c r="H25" s="1324">
        <v>14</v>
      </c>
      <c r="I25" s="189"/>
      <c r="J25" s="191"/>
      <c r="K25" s="189"/>
      <c r="L25" s="191"/>
      <c r="M25" s="189"/>
      <c r="N25" s="190"/>
      <c r="O25" s="191"/>
      <c r="P25" s="1362">
        <f>SUM(P12:P24)</f>
        <v>0</v>
      </c>
      <c r="Q25" s="1325"/>
    </row>
    <row r="26" spans="1:17" s="1317" customFormat="1" ht="12.2" customHeight="1" x14ac:dyDescent="0.25">
      <c r="A26" s="1303" t="s">
        <v>1505</v>
      </c>
      <c r="B26" s="1304"/>
      <c r="C26" s="1311" t="s">
        <v>1506</v>
      </c>
      <c r="D26" s="1312" t="s">
        <v>1507</v>
      </c>
      <c r="E26" s="1313"/>
      <c r="F26" s="1313"/>
      <c r="G26" s="1314"/>
      <c r="H26" s="1315">
        <v>15</v>
      </c>
      <c r="I26" s="197"/>
      <c r="J26" s="199"/>
      <c r="K26" s="194"/>
      <c r="L26" s="195"/>
      <c r="M26" s="194"/>
      <c r="N26" s="200"/>
      <c r="O26" s="195"/>
      <c r="P26" s="1361">
        <f t="shared" ref="P26:P41" si="1">SUM(I26:O26)</f>
        <v>0</v>
      </c>
      <c r="Q26" s="1316"/>
    </row>
    <row r="27" spans="1:17" s="1317" customFormat="1" ht="12.2" customHeight="1" x14ac:dyDescent="0.25">
      <c r="A27" s="1307"/>
      <c r="B27" s="1308"/>
      <c r="C27" s="1318"/>
      <c r="D27" s="1312" t="s">
        <v>1508</v>
      </c>
      <c r="E27" s="1313"/>
      <c r="F27" s="1313"/>
      <c r="G27" s="1314"/>
      <c r="H27" s="1315">
        <v>16</v>
      </c>
      <c r="I27" s="197"/>
      <c r="J27" s="199"/>
      <c r="K27" s="194"/>
      <c r="L27" s="195"/>
      <c r="M27" s="194"/>
      <c r="N27" s="200"/>
      <c r="O27" s="195"/>
      <c r="P27" s="1361">
        <f t="shared" si="1"/>
        <v>0</v>
      </c>
      <c r="Q27" s="1316"/>
    </row>
    <row r="28" spans="1:17" s="1326" customFormat="1" ht="12.2" customHeight="1" x14ac:dyDescent="0.25">
      <c r="A28" s="1309"/>
      <c r="B28" s="1310"/>
      <c r="C28" s="1320"/>
      <c r="D28" s="1321" t="s">
        <v>1509</v>
      </c>
      <c r="E28" s="1322"/>
      <c r="F28" s="1322"/>
      <c r="G28" s="1323"/>
      <c r="H28" s="1315">
        <v>17</v>
      </c>
      <c r="I28" s="189"/>
      <c r="J28" s="191"/>
      <c r="K28" s="187"/>
      <c r="L28" s="188"/>
      <c r="M28" s="187"/>
      <c r="N28" s="204"/>
      <c r="O28" s="188"/>
      <c r="P28" s="1362">
        <f>SUM(I28:O28)</f>
        <v>0</v>
      </c>
      <c r="Q28" s="1325"/>
    </row>
    <row r="29" spans="1:17" s="1317" customFormat="1" ht="12.2" customHeight="1" x14ac:dyDescent="0.25">
      <c r="A29" s="1303" t="s">
        <v>1510</v>
      </c>
      <c r="B29" s="1304"/>
      <c r="C29" s="1311" t="s">
        <v>1511</v>
      </c>
      <c r="D29" s="1312" t="s">
        <v>1512</v>
      </c>
      <c r="E29" s="1313"/>
      <c r="F29" s="1313"/>
      <c r="G29" s="1314"/>
      <c r="H29" s="1315">
        <v>18</v>
      </c>
      <c r="I29" s="189"/>
      <c r="J29" s="191"/>
      <c r="K29" s="192"/>
      <c r="L29" s="193"/>
      <c r="M29" s="194"/>
      <c r="N29" s="200"/>
      <c r="O29" s="195"/>
      <c r="P29" s="1361">
        <f t="shared" si="1"/>
        <v>0</v>
      </c>
      <c r="Q29" s="1316"/>
    </row>
    <row r="30" spans="1:17" s="1317" customFormat="1" ht="12.2" customHeight="1" x14ac:dyDescent="0.25">
      <c r="A30" s="1307"/>
      <c r="B30" s="1308"/>
      <c r="C30" s="1318"/>
      <c r="D30" s="1312" t="s">
        <v>1513</v>
      </c>
      <c r="E30" s="1313"/>
      <c r="F30" s="1313"/>
      <c r="G30" s="1314"/>
      <c r="H30" s="1315">
        <v>19</v>
      </c>
      <c r="I30" s="189"/>
      <c r="J30" s="191"/>
      <c r="K30" s="192"/>
      <c r="L30" s="193"/>
      <c r="M30" s="192"/>
      <c r="N30" s="196"/>
      <c r="O30" s="193"/>
      <c r="P30" s="1361">
        <f t="shared" si="1"/>
        <v>0</v>
      </c>
      <c r="Q30" s="1316"/>
    </row>
    <row r="31" spans="1:17" s="1317" customFormat="1" ht="12.2" customHeight="1" x14ac:dyDescent="0.25">
      <c r="A31" s="1309"/>
      <c r="B31" s="1310"/>
      <c r="C31" s="1320"/>
      <c r="D31" s="1312" t="s">
        <v>1514</v>
      </c>
      <c r="E31" s="1313"/>
      <c r="F31" s="1313"/>
      <c r="G31" s="1314"/>
      <c r="H31" s="1315">
        <v>20</v>
      </c>
      <c r="I31" s="189"/>
      <c r="J31" s="191"/>
      <c r="K31" s="201"/>
      <c r="L31" s="202"/>
      <c r="M31" s="201"/>
      <c r="N31" s="203"/>
      <c r="O31" s="202"/>
      <c r="P31" s="1363">
        <f t="shared" si="1"/>
        <v>0</v>
      </c>
      <c r="Q31" s="1316"/>
    </row>
    <row r="32" spans="1:17" s="1326" customFormat="1" ht="12.2" customHeight="1" x14ac:dyDescent="0.25">
      <c r="A32" s="1303" t="s">
        <v>1515</v>
      </c>
      <c r="B32" s="1304"/>
      <c r="C32" s="1311" t="s">
        <v>1437</v>
      </c>
      <c r="D32" s="1321" t="s">
        <v>1516</v>
      </c>
      <c r="E32" s="1322"/>
      <c r="F32" s="1322"/>
      <c r="G32" s="1323"/>
      <c r="H32" s="1332"/>
      <c r="I32" s="1300" t="s">
        <v>1517</v>
      </c>
      <c r="J32" s="1302"/>
      <c r="K32" s="1300"/>
      <c r="L32" s="1302"/>
      <c r="M32" s="1300" t="s">
        <v>1518</v>
      </c>
      <c r="N32" s="1301"/>
      <c r="O32" s="1302"/>
      <c r="P32" s="1363">
        <f t="shared" si="1"/>
        <v>0</v>
      </c>
      <c r="Q32" s="1325"/>
    </row>
    <row r="33" spans="1:17" s="1317" customFormat="1" ht="12.2" customHeight="1" x14ac:dyDescent="0.25">
      <c r="A33" s="1307"/>
      <c r="B33" s="1308"/>
      <c r="C33" s="1318"/>
      <c r="D33" s="1321" t="s">
        <v>1519</v>
      </c>
      <c r="E33" s="1322"/>
      <c r="F33" s="1322"/>
      <c r="G33" s="1323"/>
      <c r="H33" s="1333"/>
      <c r="I33" s="1327"/>
      <c r="J33" s="1328"/>
      <c r="K33" s="1327"/>
      <c r="L33" s="1328"/>
      <c r="M33" s="1327"/>
      <c r="N33" s="1329"/>
      <c r="O33" s="1328"/>
      <c r="P33" s="1363">
        <f t="shared" si="1"/>
        <v>0</v>
      </c>
      <c r="Q33" s="1316"/>
    </row>
    <row r="34" spans="1:17" s="1317" customFormat="1" ht="12.2" customHeight="1" x14ac:dyDescent="0.25">
      <c r="A34" s="1307"/>
      <c r="B34" s="1308"/>
      <c r="C34" s="1318"/>
      <c r="D34" s="1312" t="s">
        <v>1520</v>
      </c>
      <c r="E34" s="1313"/>
      <c r="F34" s="1313"/>
      <c r="G34" s="1314"/>
      <c r="H34" s="1334">
        <v>21</v>
      </c>
      <c r="I34" s="192"/>
      <c r="J34" s="193"/>
      <c r="K34" s="1327"/>
      <c r="L34" s="1328"/>
      <c r="M34" s="197"/>
      <c r="N34" s="198"/>
      <c r="O34" s="199"/>
      <c r="P34" s="1363">
        <f t="shared" si="1"/>
        <v>0</v>
      </c>
      <c r="Q34" s="1316"/>
    </row>
    <row r="35" spans="1:17" s="1317" customFormat="1" ht="12.2" customHeight="1" x14ac:dyDescent="0.25">
      <c r="A35" s="1307"/>
      <c r="B35" s="1308"/>
      <c r="C35" s="1318"/>
      <c r="D35" s="1312" t="s">
        <v>1521</v>
      </c>
      <c r="E35" s="1313"/>
      <c r="F35" s="1313"/>
      <c r="G35" s="1314"/>
      <c r="H35" s="1334">
        <v>22</v>
      </c>
      <c r="I35" s="192"/>
      <c r="J35" s="193"/>
      <c r="K35" s="1327"/>
      <c r="L35" s="1328"/>
      <c r="M35" s="197"/>
      <c r="N35" s="198"/>
      <c r="O35" s="199"/>
      <c r="P35" s="1363">
        <f t="shared" si="1"/>
        <v>0</v>
      </c>
      <c r="Q35" s="1316"/>
    </row>
    <row r="36" spans="1:17" s="1317" customFormat="1" ht="12.2" customHeight="1" x14ac:dyDescent="0.25">
      <c r="A36" s="1307"/>
      <c r="B36" s="1308"/>
      <c r="C36" s="1318"/>
      <c r="D36" s="1321" t="s">
        <v>1522</v>
      </c>
      <c r="E36" s="1322"/>
      <c r="F36" s="1322"/>
      <c r="G36" s="1323"/>
      <c r="H36" s="1333"/>
      <c r="I36" s="1327"/>
      <c r="J36" s="1328"/>
      <c r="K36" s="1327"/>
      <c r="L36" s="1328"/>
      <c r="M36" s="1327"/>
      <c r="N36" s="1329"/>
      <c r="O36" s="1328"/>
      <c r="P36" s="1363">
        <f t="shared" si="1"/>
        <v>0</v>
      </c>
      <c r="Q36" s="1316"/>
    </row>
    <row r="37" spans="1:17" s="1317" customFormat="1" ht="12.2" customHeight="1" x14ac:dyDescent="0.25">
      <c r="A37" s="1307"/>
      <c r="B37" s="1308"/>
      <c r="C37" s="1318"/>
      <c r="D37" s="1312" t="s">
        <v>1520</v>
      </c>
      <c r="E37" s="1313"/>
      <c r="F37" s="1313"/>
      <c r="G37" s="1314"/>
      <c r="H37" s="1334">
        <v>23</v>
      </c>
      <c r="I37" s="192"/>
      <c r="J37" s="193"/>
      <c r="K37" s="1327"/>
      <c r="L37" s="1328"/>
      <c r="M37" s="197"/>
      <c r="N37" s="198"/>
      <c r="O37" s="199"/>
      <c r="P37" s="1364">
        <f t="shared" si="1"/>
        <v>0</v>
      </c>
      <c r="Q37" s="1316"/>
    </row>
    <row r="38" spans="1:17" s="1317" customFormat="1" ht="12.2" customHeight="1" x14ac:dyDescent="0.25">
      <c r="A38" s="1307"/>
      <c r="B38" s="1308"/>
      <c r="C38" s="1318"/>
      <c r="D38" s="1312" t="s">
        <v>1521</v>
      </c>
      <c r="E38" s="1313"/>
      <c r="F38" s="1313"/>
      <c r="G38" s="1314"/>
      <c r="H38" s="1334">
        <v>24</v>
      </c>
      <c r="I38" s="192"/>
      <c r="J38" s="193"/>
      <c r="K38" s="1327"/>
      <c r="L38" s="1328"/>
      <c r="M38" s="197"/>
      <c r="N38" s="198"/>
      <c r="O38" s="199"/>
      <c r="P38" s="1364">
        <f t="shared" si="1"/>
        <v>0</v>
      </c>
      <c r="Q38" s="1316"/>
    </row>
    <row r="39" spans="1:17" s="1317" customFormat="1" ht="12.2" customHeight="1" x14ac:dyDescent="0.25">
      <c r="A39" s="1307"/>
      <c r="B39" s="1308"/>
      <c r="C39" s="1318"/>
      <c r="D39" s="1312" t="s">
        <v>1523</v>
      </c>
      <c r="E39" s="1313"/>
      <c r="F39" s="1313"/>
      <c r="G39" s="1314"/>
      <c r="H39" s="1334">
        <v>25</v>
      </c>
      <c r="I39" s="192"/>
      <c r="J39" s="193"/>
      <c r="K39" s="1327"/>
      <c r="L39" s="1328"/>
      <c r="M39" s="192"/>
      <c r="N39" s="196"/>
      <c r="O39" s="193"/>
      <c r="P39" s="1364">
        <f t="shared" si="1"/>
        <v>0</v>
      </c>
      <c r="Q39" s="1316"/>
    </row>
    <row r="40" spans="1:17" s="1317" customFormat="1" ht="12.2" customHeight="1" x14ac:dyDescent="0.25">
      <c r="A40" s="1307"/>
      <c r="B40" s="1308"/>
      <c r="C40" s="1318"/>
      <c r="D40" s="1312" t="s">
        <v>1524</v>
      </c>
      <c r="E40" s="1313"/>
      <c r="F40" s="1313"/>
      <c r="G40" s="1314"/>
      <c r="H40" s="1334">
        <v>26</v>
      </c>
      <c r="I40" s="1327"/>
      <c r="J40" s="1328"/>
      <c r="K40" s="1327"/>
      <c r="L40" s="1328"/>
      <c r="M40" s="192"/>
      <c r="N40" s="196"/>
      <c r="O40" s="193"/>
      <c r="P40" s="1364">
        <f t="shared" si="1"/>
        <v>0</v>
      </c>
      <c r="Q40" s="1316"/>
    </row>
    <row r="41" spans="1:17" s="1326" customFormat="1" ht="12.2" customHeight="1" x14ac:dyDescent="0.25">
      <c r="A41" s="1309"/>
      <c r="B41" s="1310"/>
      <c r="C41" s="1320"/>
      <c r="D41" s="1321" t="s">
        <v>1525</v>
      </c>
      <c r="E41" s="1322"/>
      <c r="F41" s="1322"/>
      <c r="G41" s="1323"/>
      <c r="H41" s="1332">
        <v>27</v>
      </c>
      <c r="I41" s="1330"/>
      <c r="J41" s="1331"/>
      <c r="K41" s="1330"/>
      <c r="L41" s="1331"/>
      <c r="M41" s="189"/>
      <c r="N41" s="190"/>
      <c r="O41" s="191"/>
      <c r="P41" s="1364">
        <f t="shared" si="1"/>
        <v>0</v>
      </c>
      <c r="Q41" s="1325"/>
    </row>
    <row r="42" spans="1:17" x14ac:dyDescent="0.25">
      <c r="A42" s="1297"/>
      <c r="B42" s="1297"/>
      <c r="C42" s="1297"/>
      <c r="D42" s="1297"/>
      <c r="E42" s="1297"/>
      <c r="F42" s="1297"/>
      <c r="G42" s="1297"/>
      <c r="H42" s="1297"/>
      <c r="I42" s="1297"/>
      <c r="J42" s="1297"/>
      <c r="K42" s="1297"/>
      <c r="L42" s="1297"/>
      <c r="M42" s="1297"/>
      <c r="N42" s="1297"/>
      <c r="O42" s="1297"/>
      <c r="P42" s="1297"/>
      <c r="Q42" s="1297"/>
    </row>
    <row r="43" spans="1:17" x14ac:dyDescent="0.25">
      <c r="A43" s="1297"/>
      <c r="B43" s="1297"/>
      <c r="C43" s="1297"/>
      <c r="D43" s="1297"/>
      <c r="E43" s="1297"/>
      <c r="F43" s="1297"/>
      <c r="G43" s="1297"/>
      <c r="H43" s="1297"/>
      <c r="I43" s="1297"/>
      <c r="J43" s="1297"/>
      <c r="K43" s="1297"/>
      <c r="L43" s="1297"/>
      <c r="M43" s="1297"/>
      <c r="N43" s="1297"/>
      <c r="O43" s="1297"/>
      <c r="P43" s="1297"/>
      <c r="Q43" s="1297"/>
    </row>
    <row r="44" spans="1:17" x14ac:dyDescent="0.25">
      <c r="A44" s="1297"/>
      <c r="B44" s="1297"/>
      <c r="C44" s="1297"/>
      <c r="D44" s="1297"/>
      <c r="E44" s="1297"/>
      <c r="F44" s="1297"/>
      <c r="G44" s="1297"/>
      <c r="H44" s="1297"/>
      <c r="I44" s="1297"/>
      <c r="J44" s="1297"/>
      <c r="K44" s="1297"/>
      <c r="L44" s="1297"/>
      <c r="M44" s="1297"/>
      <c r="N44" s="1297"/>
      <c r="O44" s="1297"/>
      <c r="P44" s="1297"/>
      <c r="Q44" s="1297"/>
    </row>
  </sheetData>
  <sheetProtection algorithmName="SHA-512" hashValue="6vKTLoxYwcgOJflaxI58WkJcd+7IJIK4tVEw0D0+pQ2r7x6PEa9HJfdLgFb4P0/cM283WSatxDCB6YIMGZd4pg==" saltValue="59THq7Zq1aW5qk+AyryVhw==" spinCount="100000" sheet="1" objects="1" scenarios="1" selectLockedCells="1"/>
  <mergeCells count="153">
    <mergeCell ref="A1:P1"/>
    <mergeCell ref="A5:P5"/>
    <mergeCell ref="A6:P6"/>
    <mergeCell ref="A7:P7"/>
    <mergeCell ref="A8:P8"/>
    <mergeCell ref="A9:G9"/>
    <mergeCell ref="H9:H11"/>
    <mergeCell ref="I9:L9"/>
    <mergeCell ref="M9:O9"/>
    <mergeCell ref="A10:G10"/>
    <mergeCell ref="I10:J10"/>
    <mergeCell ref="K10:L10"/>
    <mergeCell ref="M10:O10"/>
    <mergeCell ref="A11:G11"/>
    <mergeCell ref="A2:C2"/>
    <mergeCell ref="A3:C3"/>
    <mergeCell ref="D2:I2"/>
    <mergeCell ref="D3:I3"/>
    <mergeCell ref="L2:M2"/>
    <mergeCell ref="L3:M3"/>
    <mergeCell ref="N2:O2"/>
    <mergeCell ref="N3:O3"/>
    <mergeCell ref="I13:J13"/>
    <mergeCell ref="K13:L13"/>
    <mergeCell ref="M13:O13"/>
    <mergeCell ref="D14:G14"/>
    <mergeCell ref="I14:J14"/>
    <mergeCell ref="K14:L14"/>
    <mergeCell ref="M14:O14"/>
    <mergeCell ref="I11:J11"/>
    <mergeCell ref="K11:L11"/>
    <mergeCell ref="M11:O11"/>
    <mergeCell ref="D12:G12"/>
    <mergeCell ref="I12:J12"/>
    <mergeCell ref="K12:L12"/>
    <mergeCell ref="M12:O12"/>
    <mergeCell ref="D13:G13"/>
    <mergeCell ref="D17:G17"/>
    <mergeCell ref="I17:J17"/>
    <mergeCell ref="K17:L17"/>
    <mergeCell ref="M17:O17"/>
    <mergeCell ref="D18:G18"/>
    <mergeCell ref="I18:J18"/>
    <mergeCell ref="K18:L18"/>
    <mergeCell ref="M18:O18"/>
    <mergeCell ref="D15:G15"/>
    <mergeCell ref="I15:J15"/>
    <mergeCell ref="K15:L15"/>
    <mergeCell ref="M15:O15"/>
    <mergeCell ref="D16:G16"/>
    <mergeCell ref="I16:J16"/>
    <mergeCell ref="K16:L16"/>
    <mergeCell ref="M16:O16"/>
    <mergeCell ref="D21:G21"/>
    <mergeCell ref="I21:J21"/>
    <mergeCell ref="K21:L21"/>
    <mergeCell ref="M21:O21"/>
    <mergeCell ref="D22:G22"/>
    <mergeCell ref="I22:J22"/>
    <mergeCell ref="K22:L22"/>
    <mergeCell ref="M22:O22"/>
    <mergeCell ref="D19:G19"/>
    <mergeCell ref="I19:J19"/>
    <mergeCell ref="K19:L19"/>
    <mergeCell ref="M19:O19"/>
    <mergeCell ref="D20:G20"/>
    <mergeCell ref="I20:J20"/>
    <mergeCell ref="K20:L20"/>
    <mergeCell ref="M20:O20"/>
    <mergeCell ref="A26:B28"/>
    <mergeCell ref="C26:C28"/>
    <mergeCell ref="D26:G26"/>
    <mergeCell ref="I26:J26"/>
    <mergeCell ref="K26:L26"/>
    <mergeCell ref="M26:O26"/>
    <mergeCell ref="D23:G23"/>
    <mergeCell ref="I23:J23"/>
    <mergeCell ref="K23:L23"/>
    <mergeCell ref="M23:O23"/>
    <mergeCell ref="D24:G24"/>
    <mergeCell ref="I24:J24"/>
    <mergeCell ref="K24:L24"/>
    <mergeCell ref="M24:O24"/>
    <mergeCell ref="A12:B25"/>
    <mergeCell ref="C12:C25"/>
    <mergeCell ref="D27:G27"/>
    <mergeCell ref="I27:J27"/>
    <mergeCell ref="K27:L27"/>
    <mergeCell ref="M27:O27"/>
    <mergeCell ref="D28:G28"/>
    <mergeCell ref="I28:J28"/>
    <mergeCell ref="K28:L28"/>
    <mergeCell ref="M28:O28"/>
    <mergeCell ref="D25:G25"/>
    <mergeCell ref="I25:J25"/>
    <mergeCell ref="K25:L25"/>
    <mergeCell ref="M25:O25"/>
    <mergeCell ref="A32:B41"/>
    <mergeCell ref="C32:C41"/>
    <mergeCell ref="D32:G32"/>
    <mergeCell ref="I32:J32"/>
    <mergeCell ref="K32:L32"/>
    <mergeCell ref="M32:O32"/>
    <mergeCell ref="A29:B31"/>
    <mergeCell ref="C29:C31"/>
    <mergeCell ref="D29:G29"/>
    <mergeCell ref="I29:J29"/>
    <mergeCell ref="K29:L29"/>
    <mergeCell ref="M29:O29"/>
    <mergeCell ref="D30:G30"/>
    <mergeCell ref="I30:J30"/>
    <mergeCell ref="K30:L30"/>
    <mergeCell ref="M30:O30"/>
    <mergeCell ref="D33:G33"/>
    <mergeCell ref="I33:J33"/>
    <mergeCell ref="K33:L33"/>
    <mergeCell ref="M33:O33"/>
    <mergeCell ref="D34:G34"/>
    <mergeCell ref="I34:J34"/>
    <mergeCell ref="K34:L34"/>
    <mergeCell ref="M34:O34"/>
    <mergeCell ref="D31:G31"/>
    <mergeCell ref="I31:J31"/>
    <mergeCell ref="K31:L31"/>
    <mergeCell ref="M31:O31"/>
    <mergeCell ref="D37:G37"/>
    <mergeCell ref="I37:J37"/>
    <mergeCell ref="K37:L37"/>
    <mergeCell ref="M37:O37"/>
    <mergeCell ref="D38:G38"/>
    <mergeCell ref="I38:J38"/>
    <mergeCell ref="K38:L38"/>
    <mergeCell ref="M38:O38"/>
    <mergeCell ref="D35:G35"/>
    <mergeCell ref="I35:J35"/>
    <mergeCell ref="K35:L35"/>
    <mergeCell ref="M35:O35"/>
    <mergeCell ref="D36:G36"/>
    <mergeCell ref="I36:J36"/>
    <mergeCell ref="K36:L36"/>
    <mergeCell ref="M36:O36"/>
    <mergeCell ref="D41:G41"/>
    <mergeCell ref="I41:J41"/>
    <mergeCell ref="K41:L41"/>
    <mergeCell ref="M41:O41"/>
    <mergeCell ref="D39:G39"/>
    <mergeCell ref="I39:J39"/>
    <mergeCell ref="K39:L39"/>
    <mergeCell ref="M39:O39"/>
    <mergeCell ref="D40:G40"/>
    <mergeCell ref="I40:J40"/>
    <mergeCell ref="K40:L40"/>
    <mergeCell ref="M40:O40"/>
  </mergeCells>
  <printOptions horizont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  <rowBreaks count="1" manualBreakCount="1">
    <brk id="41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3">
    <pageSetUpPr fitToPage="1"/>
  </sheetPr>
  <dimension ref="A1:P37"/>
  <sheetViews>
    <sheetView showGridLines="0" zoomScale="80" zoomScaleNormal="80" workbookViewId="0">
      <selection activeCell="E9" sqref="E9:G9"/>
    </sheetView>
  </sheetViews>
  <sheetFormatPr baseColWidth="10" defaultColWidth="11.5703125" defaultRowHeight="15" x14ac:dyDescent="0.25"/>
  <cols>
    <col min="1" max="1" width="5.5703125" style="457" customWidth="1"/>
    <col min="2" max="10" width="11.5703125" style="457"/>
    <col min="11" max="11" width="7.42578125" style="457" customWidth="1"/>
    <col min="12" max="12" width="6.5703125" style="457" customWidth="1"/>
    <col min="13" max="13" width="7.42578125" style="457" customWidth="1"/>
    <col min="14" max="14" width="18.42578125" style="457" customWidth="1"/>
    <col min="15" max="16384" width="11.5703125" style="457"/>
  </cols>
  <sheetData>
    <row r="1" spans="1:16" ht="18" customHeight="1" x14ac:dyDescent="0.25">
      <c r="A1" s="455"/>
      <c r="B1" s="455"/>
      <c r="C1" s="455"/>
      <c r="D1" s="455"/>
      <c r="E1" s="455"/>
      <c r="F1" s="455"/>
      <c r="G1" s="455"/>
      <c r="H1" s="456"/>
      <c r="I1" s="455"/>
      <c r="J1" s="455"/>
      <c r="K1" s="455"/>
      <c r="L1" s="455"/>
      <c r="M1" s="455"/>
      <c r="N1" s="455"/>
      <c r="O1" s="455"/>
      <c r="P1" s="506"/>
    </row>
    <row r="2" spans="1:16" ht="15" customHeight="1" x14ac:dyDescent="0.25">
      <c r="A2" s="458" t="s">
        <v>70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506"/>
    </row>
    <row r="3" spans="1:16" ht="11.25" customHeight="1" x14ac:dyDescent="0.25">
      <c r="A3" s="458"/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506"/>
    </row>
    <row r="4" spans="1:16" ht="16.5" x14ac:dyDescent="0.25">
      <c r="A4" s="420" t="s">
        <v>71</v>
      </c>
      <c r="B4" s="420"/>
      <c r="C4" s="420"/>
      <c r="D4" s="119"/>
      <c r="E4" s="120"/>
      <c r="F4" s="120"/>
      <c r="G4" s="120"/>
      <c r="H4" s="120"/>
      <c r="I4" s="121"/>
      <c r="J4" s="420" t="s">
        <v>72</v>
      </c>
      <c r="K4" s="420"/>
      <c r="L4" s="119"/>
      <c r="M4" s="120"/>
      <c r="N4" s="121"/>
      <c r="O4" s="459"/>
      <c r="P4" s="506"/>
    </row>
    <row r="5" spans="1:16" ht="16.5" x14ac:dyDescent="0.25">
      <c r="A5" s="420" t="s">
        <v>73</v>
      </c>
      <c r="B5" s="420"/>
      <c r="C5" s="420"/>
      <c r="D5" s="119"/>
      <c r="E5" s="120"/>
      <c r="F5" s="120"/>
      <c r="G5" s="120"/>
      <c r="H5" s="120"/>
      <c r="I5" s="121"/>
      <c r="J5" s="420" t="s">
        <v>74</v>
      </c>
      <c r="K5" s="420"/>
      <c r="L5" s="119"/>
      <c r="M5" s="120"/>
      <c r="N5" s="121"/>
      <c r="O5" s="459"/>
      <c r="P5" s="506"/>
    </row>
    <row r="6" spans="1:16" ht="16.5" customHeight="1" x14ac:dyDescent="0.3">
      <c r="A6" s="460"/>
      <c r="B6" s="461" t="s">
        <v>75</v>
      </c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0"/>
      <c r="P6" s="506"/>
    </row>
    <row r="7" spans="1:16" ht="16.5" customHeight="1" x14ac:dyDescent="0.3">
      <c r="A7" s="460"/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0"/>
      <c r="P7" s="506"/>
    </row>
    <row r="8" spans="1:16" ht="17.100000000000001" customHeight="1" x14ac:dyDescent="0.3">
      <c r="A8" s="462"/>
      <c r="B8" s="463"/>
      <c r="C8" s="463"/>
      <c r="D8" s="463"/>
      <c r="E8" s="463"/>
      <c r="F8" s="463"/>
      <c r="G8" s="463"/>
      <c r="H8" s="463"/>
      <c r="I8" s="463"/>
      <c r="J8" s="464"/>
      <c r="K8" s="465" t="s">
        <v>76</v>
      </c>
      <c r="L8" s="466"/>
      <c r="M8" s="466"/>
      <c r="N8" s="466"/>
      <c r="O8" s="467"/>
      <c r="P8" s="506"/>
    </row>
    <row r="9" spans="1:16" ht="17.100000000000001" customHeight="1" x14ac:dyDescent="0.3">
      <c r="A9" s="468" t="s">
        <v>77</v>
      </c>
      <c r="B9" s="469" t="s">
        <v>78</v>
      </c>
      <c r="C9" s="469"/>
      <c r="D9" s="469"/>
      <c r="E9" s="496"/>
      <c r="F9" s="497"/>
      <c r="G9" s="498"/>
      <c r="H9" s="460"/>
      <c r="I9" s="460"/>
      <c r="J9" s="472"/>
      <c r="K9" s="473" t="s">
        <v>79</v>
      </c>
      <c r="L9" s="460" t="s">
        <v>80</v>
      </c>
      <c r="M9" s="460"/>
      <c r="N9" s="460"/>
      <c r="O9" s="6"/>
      <c r="P9" s="506"/>
    </row>
    <row r="10" spans="1:16" ht="17.100000000000001" customHeight="1" x14ac:dyDescent="0.3">
      <c r="A10" s="474"/>
      <c r="B10" s="460"/>
      <c r="C10" s="460"/>
      <c r="D10" s="460"/>
      <c r="E10" s="460"/>
      <c r="F10" s="460"/>
      <c r="G10" s="460"/>
      <c r="H10" s="460"/>
      <c r="I10" s="460"/>
      <c r="J10" s="472"/>
      <c r="K10" s="474"/>
      <c r="L10" s="460"/>
      <c r="M10" s="460"/>
      <c r="N10" s="460"/>
      <c r="O10" s="7"/>
      <c r="P10" s="506"/>
    </row>
    <row r="11" spans="1:16" ht="17.100000000000001" customHeight="1" x14ac:dyDescent="0.3">
      <c r="A11" s="468" t="s">
        <v>81</v>
      </c>
      <c r="B11" s="469" t="s">
        <v>82</v>
      </c>
      <c r="C11" s="469"/>
      <c r="D11" s="469"/>
      <c r="E11" s="496"/>
      <c r="F11" s="498"/>
      <c r="G11" s="460"/>
      <c r="H11" s="460"/>
      <c r="I11" s="460"/>
      <c r="J11" s="472"/>
      <c r="K11" s="473" t="s">
        <v>83</v>
      </c>
      <c r="L11" s="460" t="s">
        <v>84</v>
      </c>
      <c r="M11" s="460"/>
      <c r="N11" s="460"/>
      <c r="O11" s="7"/>
      <c r="P11" s="506"/>
    </row>
    <row r="12" spans="1:16" ht="17.100000000000001" customHeight="1" x14ac:dyDescent="0.3">
      <c r="A12" s="474"/>
      <c r="B12" s="460"/>
      <c r="C12" s="460"/>
      <c r="D12" s="460"/>
      <c r="E12" s="460"/>
      <c r="F12" s="460"/>
      <c r="G12" s="460"/>
      <c r="H12" s="460"/>
      <c r="I12" s="460"/>
      <c r="J12" s="472"/>
      <c r="K12" s="474"/>
      <c r="L12" s="460"/>
      <c r="M12" s="460"/>
      <c r="N12" s="460"/>
      <c r="O12" s="7"/>
      <c r="P12" s="506"/>
    </row>
    <row r="13" spans="1:16" ht="17.100000000000001" customHeight="1" x14ac:dyDescent="0.3">
      <c r="A13" s="468" t="s">
        <v>85</v>
      </c>
      <c r="B13" s="469" t="s">
        <v>86</v>
      </c>
      <c r="C13" s="469"/>
      <c r="D13" s="469"/>
      <c r="E13" s="496"/>
      <c r="F13" s="497"/>
      <c r="G13" s="498"/>
      <c r="H13" s="460"/>
      <c r="I13" s="460"/>
      <c r="J13" s="472"/>
      <c r="K13" s="473" t="s">
        <v>87</v>
      </c>
      <c r="L13" s="460" t="s">
        <v>88</v>
      </c>
      <c r="M13" s="460"/>
      <c r="N13" s="460"/>
      <c r="O13" s="7"/>
      <c r="P13" s="506"/>
    </row>
    <row r="14" spans="1:16" ht="17.100000000000001" customHeight="1" x14ac:dyDescent="0.3">
      <c r="A14" s="474"/>
      <c r="B14" s="460"/>
      <c r="C14" s="460"/>
      <c r="D14" s="460"/>
      <c r="E14" s="460"/>
      <c r="F14" s="460"/>
      <c r="G14" s="460"/>
      <c r="H14" s="460"/>
      <c r="I14" s="460"/>
      <c r="J14" s="472"/>
      <c r="K14" s="474"/>
      <c r="L14" s="460"/>
      <c r="M14" s="460"/>
      <c r="N14" s="460"/>
      <c r="O14" s="475"/>
      <c r="P14" s="506"/>
    </row>
    <row r="15" spans="1:16" ht="17.100000000000001" customHeight="1" x14ac:dyDescent="0.3">
      <c r="A15" s="468" t="s">
        <v>89</v>
      </c>
      <c r="B15" s="469" t="s">
        <v>90</v>
      </c>
      <c r="C15" s="469"/>
      <c r="D15" s="469"/>
      <c r="E15" s="496"/>
      <c r="F15" s="497"/>
      <c r="G15" s="498"/>
      <c r="H15" s="460"/>
      <c r="I15" s="460"/>
      <c r="J15" s="472"/>
      <c r="K15" s="474"/>
      <c r="L15" s="460"/>
      <c r="M15" s="460"/>
      <c r="N15" s="460"/>
      <c r="O15" s="475"/>
      <c r="P15" s="506"/>
    </row>
    <row r="16" spans="1:16" ht="17.100000000000001" customHeight="1" x14ac:dyDescent="0.3">
      <c r="A16" s="474"/>
      <c r="B16" s="460"/>
      <c r="C16" s="460"/>
      <c r="D16" s="460"/>
      <c r="E16" s="460"/>
      <c r="F16" s="460"/>
      <c r="G16" s="460"/>
      <c r="H16" s="460"/>
      <c r="I16" s="460"/>
      <c r="J16" s="472"/>
      <c r="K16" s="474"/>
      <c r="L16" s="460"/>
      <c r="M16" s="460"/>
      <c r="N16" s="460"/>
      <c r="O16" s="475"/>
      <c r="P16" s="506"/>
    </row>
    <row r="17" spans="1:16" ht="17.100000000000001" customHeight="1" x14ac:dyDescent="0.3">
      <c r="A17" s="468" t="s">
        <v>91</v>
      </c>
      <c r="B17" s="476" t="s">
        <v>92</v>
      </c>
      <c r="C17" s="476"/>
      <c r="D17" s="477"/>
      <c r="E17" s="496"/>
      <c r="F17" s="498"/>
      <c r="G17" s="460"/>
      <c r="H17" s="460"/>
      <c r="I17" s="460"/>
      <c r="J17" s="472"/>
      <c r="K17" s="474"/>
      <c r="L17" s="460"/>
      <c r="M17" s="460"/>
      <c r="N17" s="460"/>
      <c r="O17" s="475"/>
      <c r="P17" s="506"/>
    </row>
    <row r="18" spans="1:16" ht="17.100000000000001" customHeight="1" x14ac:dyDescent="0.3">
      <c r="A18" s="474"/>
      <c r="B18" s="419"/>
      <c r="C18" s="419"/>
      <c r="D18" s="419"/>
      <c r="E18" s="460"/>
      <c r="F18" s="460"/>
      <c r="G18" s="460"/>
      <c r="H18" s="460"/>
      <c r="I18" s="460"/>
      <c r="J18" s="472"/>
      <c r="K18" s="474"/>
      <c r="L18" s="460"/>
      <c r="M18" s="460"/>
      <c r="N18" s="460"/>
      <c r="O18" s="475"/>
      <c r="P18" s="506"/>
    </row>
    <row r="19" spans="1:16" ht="12" customHeight="1" x14ac:dyDescent="0.3">
      <c r="A19" s="474"/>
      <c r="B19" s="460"/>
      <c r="C19" s="460"/>
      <c r="D19" s="460"/>
      <c r="E19" s="460"/>
      <c r="F19" s="460"/>
      <c r="G19" s="460"/>
      <c r="H19" s="460"/>
      <c r="I19" s="460"/>
      <c r="J19" s="472"/>
      <c r="K19" s="474"/>
      <c r="L19" s="460"/>
      <c r="M19" s="460"/>
      <c r="N19" s="460"/>
      <c r="O19" s="475"/>
      <c r="P19" s="506"/>
    </row>
    <row r="20" spans="1:16" ht="17.100000000000001" customHeight="1" x14ac:dyDescent="0.3">
      <c r="A20" s="468" t="s">
        <v>93</v>
      </c>
      <c r="B20" s="469" t="s">
        <v>94</v>
      </c>
      <c r="C20" s="469"/>
      <c r="D20" s="469"/>
      <c r="E20" s="496"/>
      <c r="F20" s="497"/>
      <c r="G20" s="497"/>
      <c r="H20" s="497"/>
      <c r="I20" s="498"/>
      <c r="J20" s="472"/>
      <c r="K20" s="474"/>
      <c r="L20" s="460"/>
      <c r="M20" s="460"/>
      <c r="N20" s="460"/>
      <c r="O20" s="475"/>
      <c r="P20" s="506"/>
    </row>
    <row r="21" spans="1:16" ht="17.100000000000001" customHeight="1" x14ac:dyDescent="0.3">
      <c r="A21" s="470"/>
      <c r="B21" s="478"/>
      <c r="C21" s="478"/>
      <c r="D21" s="478"/>
      <c r="E21" s="478"/>
      <c r="F21" s="478"/>
      <c r="G21" s="478"/>
      <c r="H21" s="478"/>
      <c r="I21" s="478"/>
      <c r="J21" s="479"/>
      <c r="K21" s="470"/>
      <c r="L21" s="478"/>
      <c r="M21" s="478"/>
      <c r="N21" s="478"/>
      <c r="O21" s="471"/>
      <c r="P21" s="506"/>
    </row>
    <row r="22" spans="1:16" ht="17.100000000000001" customHeight="1" x14ac:dyDescent="0.3">
      <c r="A22" s="460"/>
      <c r="B22" s="460"/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506"/>
    </row>
    <row r="23" spans="1:16" ht="17.100000000000001" customHeight="1" x14ac:dyDescent="0.3">
      <c r="A23" s="460"/>
      <c r="B23" s="460"/>
      <c r="C23" s="480" t="s">
        <v>95</v>
      </c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  <c r="O23" s="480"/>
      <c r="P23" s="506"/>
    </row>
    <row r="24" spans="1:16" ht="17.100000000000001" customHeight="1" x14ac:dyDescent="0.3">
      <c r="A24" s="460"/>
      <c r="B24" s="460"/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  <c r="N24" s="460"/>
      <c r="O24" s="460"/>
      <c r="P24" s="506"/>
    </row>
    <row r="25" spans="1:16" ht="39.950000000000003" customHeight="1" x14ac:dyDescent="0.25">
      <c r="A25" s="499" t="s">
        <v>96</v>
      </c>
      <c r="B25" s="500"/>
      <c r="C25" s="501"/>
      <c r="D25" s="499" t="s">
        <v>97</v>
      </c>
      <c r="E25" s="500"/>
      <c r="F25" s="500"/>
      <c r="G25" s="500"/>
      <c r="H25" s="500"/>
      <c r="I25" s="500"/>
      <c r="J25" s="500"/>
      <c r="K25" s="501"/>
      <c r="L25" s="502" t="s">
        <v>98</v>
      </c>
      <c r="M25" s="503"/>
      <c r="N25" s="504"/>
      <c r="O25" s="505" t="s">
        <v>99</v>
      </c>
      <c r="P25" s="506"/>
    </row>
    <row r="26" spans="1:16" ht="30" customHeight="1" x14ac:dyDescent="0.25">
      <c r="A26" s="118"/>
      <c r="B26" s="118"/>
      <c r="C26" s="118"/>
      <c r="D26" s="104"/>
      <c r="E26" s="104"/>
      <c r="F26" s="104"/>
      <c r="G26" s="104"/>
      <c r="H26" s="104"/>
      <c r="I26" s="104"/>
      <c r="J26" s="104"/>
      <c r="K26" s="104"/>
      <c r="L26" s="117"/>
      <c r="M26" s="117"/>
      <c r="N26" s="117"/>
      <c r="O26" s="8"/>
      <c r="P26" s="506"/>
    </row>
    <row r="27" spans="1:16" ht="30" customHeight="1" x14ac:dyDescent="0.25">
      <c r="A27" s="118"/>
      <c r="B27" s="118"/>
      <c r="C27" s="118"/>
      <c r="D27" s="104"/>
      <c r="E27" s="104"/>
      <c r="F27" s="104"/>
      <c r="G27" s="104"/>
      <c r="H27" s="104"/>
      <c r="I27" s="104"/>
      <c r="J27" s="104"/>
      <c r="K27" s="104"/>
      <c r="L27" s="117"/>
      <c r="M27" s="117"/>
      <c r="N27" s="117"/>
      <c r="O27" s="8"/>
      <c r="P27" s="506"/>
    </row>
    <row r="28" spans="1:16" ht="30" customHeight="1" x14ac:dyDescent="0.25">
      <c r="A28" s="118"/>
      <c r="B28" s="118"/>
      <c r="C28" s="118"/>
      <c r="D28" s="104"/>
      <c r="E28" s="104"/>
      <c r="F28" s="104"/>
      <c r="G28" s="104"/>
      <c r="H28" s="104"/>
      <c r="I28" s="104"/>
      <c r="J28" s="104"/>
      <c r="K28" s="104"/>
      <c r="L28" s="117"/>
      <c r="M28" s="117"/>
      <c r="N28" s="117"/>
      <c r="O28" s="8"/>
      <c r="P28" s="506"/>
    </row>
    <row r="29" spans="1:16" ht="30" customHeight="1" x14ac:dyDescent="0.25">
      <c r="A29" s="118"/>
      <c r="B29" s="118"/>
      <c r="C29" s="118"/>
      <c r="D29" s="104"/>
      <c r="E29" s="104"/>
      <c r="F29" s="104"/>
      <c r="G29" s="104"/>
      <c r="H29" s="104"/>
      <c r="I29" s="104"/>
      <c r="J29" s="104"/>
      <c r="K29" s="104"/>
      <c r="L29" s="117"/>
      <c r="M29" s="117"/>
      <c r="N29" s="117"/>
      <c r="O29" s="8"/>
      <c r="P29" s="506"/>
    </row>
    <row r="30" spans="1:16" ht="30" customHeight="1" x14ac:dyDescent="0.25">
      <c r="A30" s="118"/>
      <c r="B30" s="118"/>
      <c r="C30" s="118"/>
      <c r="D30" s="104"/>
      <c r="E30" s="104"/>
      <c r="F30" s="104"/>
      <c r="G30" s="104"/>
      <c r="H30" s="104"/>
      <c r="I30" s="104"/>
      <c r="J30" s="104"/>
      <c r="K30" s="104"/>
      <c r="L30" s="117"/>
      <c r="M30" s="117"/>
      <c r="N30" s="117"/>
      <c r="O30" s="8"/>
      <c r="P30" s="506"/>
    </row>
    <row r="31" spans="1:16" ht="30" customHeight="1" x14ac:dyDescent="0.25">
      <c r="A31" s="118"/>
      <c r="B31" s="118"/>
      <c r="C31" s="118"/>
      <c r="D31" s="104"/>
      <c r="E31" s="104"/>
      <c r="F31" s="104"/>
      <c r="G31" s="104"/>
      <c r="H31" s="104"/>
      <c r="I31" s="104"/>
      <c r="J31" s="104"/>
      <c r="K31" s="104"/>
      <c r="L31" s="117"/>
      <c r="M31" s="117"/>
      <c r="N31" s="117"/>
      <c r="O31" s="8"/>
      <c r="P31" s="506"/>
    </row>
    <row r="32" spans="1:16" ht="30" customHeight="1" x14ac:dyDescent="0.25">
      <c r="A32" s="481" t="s">
        <v>100</v>
      </c>
      <c r="B32" s="481"/>
      <c r="C32" s="481"/>
      <c r="D32" s="104"/>
      <c r="E32" s="104"/>
      <c r="F32" s="104"/>
      <c r="G32" s="104"/>
      <c r="H32" s="104"/>
      <c r="I32" s="104"/>
      <c r="J32" s="104"/>
      <c r="K32" s="104"/>
      <c r="L32" s="117"/>
      <c r="M32" s="117"/>
      <c r="N32" s="117"/>
      <c r="O32" s="8"/>
      <c r="P32" s="506"/>
    </row>
    <row r="33" spans="1:16" ht="30" customHeight="1" x14ac:dyDescent="0.25">
      <c r="A33" s="482" t="s">
        <v>0</v>
      </c>
      <c r="B33" s="483"/>
      <c r="C33" s="483"/>
      <c r="D33" s="483"/>
      <c r="E33" s="483"/>
      <c r="F33" s="483"/>
      <c r="G33" s="483"/>
      <c r="H33" s="483"/>
      <c r="I33" s="483"/>
      <c r="J33" s="483"/>
      <c r="K33" s="484"/>
      <c r="L33" s="485">
        <f t="shared" ref="L33" si="0">SUM(L26:L32)</f>
        <v>0</v>
      </c>
      <c r="M33" s="486"/>
      <c r="N33" s="487"/>
      <c r="O33" s="488">
        <f>SUM(O26:O32)</f>
        <v>0</v>
      </c>
      <c r="P33" s="506"/>
    </row>
    <row r="34" spans="1:16" ht="17.100000000000001" customHeight="1" x14ac:dyDescent="0.3">
      <c r="A34" s="489"/>
      <c r="B34" s="490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1"/>
      <c r="P34" s="506"/>
    </row>
    <row r="35" spans="1:16" ht="16.5" x14ac:dyDescent="0.3">
      <c r="A35" s="492" t="s">
        <v>101</v>
      </c>
      <c r="B35" s="493"/>
      <c r="C35" s="493"/>
      <c r="D35" s="493"/>
      <c r="E35" s="493"/>
      <c r="F35" s="493"/>
      <c r="G35" s="493"/>
      <c r="H35" s="493"/>
      <c r="I35" s="493"/>
      <c r="J35" s="493"/>
      <c r="K35" s="493"/>
      <c r="L35" s="460"/>
      <c r="M35" s="460"/>
      <c r="N35" s="460"/>
      <c r="O35" s="472"/>
      <c r="P35" s="506"/>
    </row>
    <row r="36" spans="1:16" ht="16.5" x14ac:dyDescent="0.3">
      <c r="A36" s="494" t="s">
        <v>102</v>
      </c>
      <c r="B36" s="495"/>
      <c r="C36" s="495"/>
      <c r="D36" s="495"/>
      <c r="E36" s="495"/>
      <c r="F36" s="495"/>
      <c r="G36" s="495"/>
      <c r="H36" s="495"/>
      <c r="I36" s="495"/>
      <c r="J36" s="495"/>
      <c r="K36" s="495"/>
      <c r="L36" s="460"/>
      <c r="M36" s="460"/>
      <c r="N36" s="460"/>
      <c r="O36" s="472"/>
      <c r="P36" s="506"/>
    </row>
    <row r="37" spans="1:16" ht="16.5" x14ac:dyDescent="0.3">
      <c r="A37" s="470"/>
      <c r="B37" s="478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9"/>
      <c r="P37" s="506"/>
    </row>
  </sheetData>
  <sheetProtection algorithmName="SHA-512" hashValue="Ffb6bimjYmRodPP5C5jPeCTnCDfIRt8yeCoxx/wlIwxy6PNSB9rmXaBhXnNOsy5hDpIO9uk1Sl8d6h6grN2ItA==" saltValue="b+XKYPxo166HuFLCblavow==" spinCount="100000" sheet="1" objects="1" scenarios="1" selectLockedCells="1"/>
  <mergeCells count="53">
    <mergeCell ref="E11:F11"/>
    <mergeCell ref="E13:G13"/>
    <mergeCell ref="E15:G15"/>
    <mergeCell ref="E17:F17"/>
    <mergeCell ref="E20:I20"/>
    <mergeCell ref="B15:D15"/>
    <mergeCell ref="A2:O3"/>
    <mergeCell ref="A4:C4"/>
    <mergeCell ref="D4:I4"/>
    <mergeCell ref="J4:K4"/>
    <mergeCell ref="L4:N4"/>
    <mergeCell ref="A5:C5"/>
    <mergeCell ref="D5:I5"/>
    <mergeCell ref="J5:K5"/>
    <mergeCell ref="L5:N5"/>
    <mergeCell ref="B6:N7"/>
    <mergeCell ref="K8:O8"/>
    <mergeCell ref="B9:D9"/>
    <mergeCell ref="B11:D11"/>
    <mergeCell ref="B13:D13"/>
    <mergeCell ref="E9:G9"/>
    <mergeCell ref="B17:D17"/>
    <mergeCell ref="B20:D20"/>
    <mergeCell ref="C23:O23"/>
    <mergeCell ref="A25:C25"/>
    <mergeCell ref="D25:K25"/>
    <mergeCell ref="L25:N25"/>
    <mergeCell ref="A26:C26"/>
    <mergeCell ref="D26:K26"/>
    <mergeCell ref="L26:N26"/>
    <mergeCell ref="A27:C27"/>
    <mergeCell ref="D27:K27"/>
    <mergeCell ref="L27:N27"/>
    <mergeCell ref="A28:C28"/>
    <mergeCell ref="D28:K28"/>
    <mergeCell ref="L28:N28"/>
    <mergeCell ref="A29:C29"/>
    <mergeCell ref="D29:K29"/>
    <mergeCell ref="L29:N29"/>
    <mergeCell ref="A30:C30"/>
    <mergeCell ref="D30:K30"/>
    <mergeCell ref="L30:N30"/>
    <mergeCell ref="A31:C31"/>
    <mergeCell ref="D31:K31"/>
    <mergeCell ref="L31:N31"/>
    <mergeCell ref="A35:K35"/>
    <mergeCell ref="A36:K36"/>
    <mergeCell ref="A32:C32"/>
    <mergeCell ref="D32:K32"/>
    <mergeCell ref="L32:N32"/>
    <mergeCell ref="A33:K33"/>
    <mergeCell ref="L33:N33"/>
    <mergeCell ref="A34:O34"/>
  </mergeCells>
  <pageMargins left="0.78740157480314965" right="0.27559055118110237" top="0.39370078740157483" bottom="0.74803149606299213" header="0.31496062992125984" footer="0.31496062992125984"/>
  <pageSetup paperSize="9" scale="61" orientation="portrait" horizontalDpi="3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Feuil71">
    <pageSetUpPr fitToPage="1"/>
  </sheetPr>
  <dimension ref="A1:J27"/>
  <sheetViews>
    <sheetView workbookViewId="0">
      <selection activeCell="C2" sqref="C2:E2"/>
    </sheetView>
  </sheetViews>
  <sheetFormatPr baseColWidth="10" defaultColWidth="11.42578125" defaultRowHeight="16.5" x14ac:dyDescent="0.25"/>
  <cols>
    <col min="1" max="1" width="2.7109375" style="960" customWidth="1"/>
    <col min="2" max="2" width="22.7109375" style="960" customWidth="1"/>
    <col min="3" max="3" width="4.140625" style="960" customWidth="1"/>
    <col min="4" max="4" width="20.7109375" style="960" customWidth="1"/>
    <col min="5" max="5" width="17.5703125" style="960" customWidth="1"/>
    <col min="6" max="6" width="20.28515625" style="960" customWidth="1"/>
    <col min="7" max="7" width="18.28515625" style="960" customWidth="1"/>
    <col min="8" max="8" width="17.42578125" style="960" customWidth="1"/>
    <col min="9" max="9" width="16.28515625" style="960" customWidth="1"/>
    <col min="10" max="16384" width="11.42578125" style="960"/>
  </cols>
  <sheetData>
    <row r="1" spans="1:10" ht="14.45" customHeight="1" thickBot="1" x14ac:dyDescent="0.3">
      <c r="A1" s="352">
        <v>65</v>
      </c>
      <c r="B1" s="352"/>
      <c r="C1" s="352"/>
      <c r="D1" s="352"/>
      <c r="E1" s="352"/>
      <c r="F1" s="352"/>
      <c r="G1" s="352"/>
      <c r="H1" s="352"/>
      <c r="I1" s="352"/>
      <c r="J1" s="959"/>
    </row>
    <row r="2" spans="1:10" ht="14.1" customHeight="1" thickBot="1" x14ac:dyDescent="0.3">
      <c r="A2" s="983" t="s">
        <v>1567</v>
      </c>
      <c r="B2" s="1371"/>
      <c r="C2" s="155"/>
      <c r="D2" s="161"/>
      <c r="E2" s="156"/>
      <c r="F2" s="967"/>
      <c r="G2" s="961" t="s">
        <v>105</v>
      </c>
      <c r="H2" s="59"/>
      <c r="I2" s="373"/>
      <c r="J2" s="959"/>
    </row>
    <row r="3" spans="1:10" ht="14.1" customHeight="1" thickBot="1" x14ac:dyDescent="0.3">
      <c r="A3" s="983" t="s">
        <v>1568</v>
      </c>
      <c r="B3" s="1371"/>
      <c r="C3" s="155"/>
      <c r="D3" s="161"/>
      <c r="E3" s="156"/>
      <c r="F3" s="967"/>
      <c r="G3" s="961" t="s">
        <v>1574</v>
      </c>
      <c r="H3" s="59"/>
      <c r="I3" s="373"/>
      <c r="J3" s="959"/>
    </row>
    <row r="4" spans="1:10" ht="11.45" customHeight="1" x14ac:dyDescent="0.25">
      <c r="A4" s="967"/>
      <c r="B4" s="967"/>
      <c r="C4" s="967"/>
      <c r="D4" s="967"/>
      <c r="E4" s="967"/>
      <c r="F4" s="967"/>
      <c r="G4" s="967"/>
      <c r="H4" s="967"/>
      <c r="I4" s="967"/>
      <c r="J4" s="959"/>
    </row>
    <row r="5" spans="1:10" ht="14.45" customHeight="1" x14ac:dyDescent="0.25">
      <c r="A5" s="984" t="s">
        <v>1526</v>
      </c>
      <c r="B5" s="984"/>
      <c r="C5" s="984"/>
      <c r="D5" s="984"/>
      <c r="E5" s="984"/>
      <c r="F5" s="984"/>
      <c r="G5" s="984"/>
      <c r="H5" s="984"/>
      <c r="I5" s="984"/>
      <c r="J5" s="959"/>
    </row>
    <row r="6" spans="1:10" ht="14.1" customHeight="1" x14ac:dyDescent="0.25">
      <c r="A6" s="1372" t="s">
        <v>1527</v>
      </c>
      <c r="B6" s="1372"/>
      <c r="C6" s="1372"/>
      <c r="D6" s="1372"/>
      <c r="E6" s="1372"/>
      <c r="F6" s="1372"/>
      <c r="G6" s="1372"/>
      <c r="H6" s="1372"/>
      <c r="I6" s="1372"/>
      <c r="J6" s="959"/>
    </row>
    <row r="7" spans="1:10" ht="14.1" customHeight="1" x14ac:dyDescent="0.25">
      <c r="A7" s="1372"/>
      <c r="B7" s="1372"/>
      <c r="C7" s="1372"/>
      <c r="D7" s="1372"/>
      <c r="E7" s="1372"/>
      <c r="F7" s="1372"/>
      <c r="G7" s="1372"/>
      <c r="H7" s="1372"/>
      <c r="I7" s="1372"/>
      <c r="J7" s="959"/>
    </row>
    <row r="8" spans="1:10" x14ac:dyDescent="0.25">
      <c r="A8" s="967"/>
      <c r="B8" s="967"/>
      <c r="C8" s="967"/>
      <c r="D8" s="967"/>
      <c r="E8" s="967"/>
      <c r="F8" s="967"/>
      <c r="G8" s="967"/>
      <c r="H8" s="967"/>
      <c r="I8" s="967"/>
      <c r="J8" s="959"/>
    </row>
    <row r="9" spans="1:10" ht="41.25" customHeight="1" x14ac:dyDescent="0.25">
      <c r="A9" s="653" t="s">
        <v>1528</v>
      </c>
      <c r="B9" s="653"/>
      <c r="C9" s="653"/>
      <c r="D9" s="653"/>
      <c r="E9" s="653"/>
      <c r="F9" s="653"/>
      <c r="G9" s="653"/>
      <c r="H9" s="653" t="s">
        <v>1529</v>
      </c>
      <c r="I9" s="653"/>
      <c r="J9" s="959"/>
    </row>
    <row r="10" spans="1:10" ht="25.5" customHeight="1" x14ac:dyDescent="0.25">
      <c r="A10" s="1196" t="s">
        <v>1530</v>
      </c>
      <c r="B10" s="653" t="s">
        <v>1531</v>
      </c>
      <c r="C10" s="1373" t="s">
        <v>1320</v>
      </c>
      <c r="D10" s="653" t="s">
        <v>1532</v>
      </c>
      <c r="E10" s="653" t="s">
        <v>1533</v>
      </c>
      <c r="F10" s="653" t="s">
        <v>1534</v>
      </c>
      <c r="G10" s="1374" t="s">
        <v>1535</v>
      </c>
      <c r="H10" s="667" t="s">
        <v>1536</v>
      </c>
      <c r="I10" s="667" t="s">
        <v>1537</v>
      </c>
      <c r="J10" s="959"/>
    </row>
    <row r="11" spans="1:10" x14ac:dyDescent="0.25">
      <c r="A11" s="1196"/>
      <c r="B11" s="653"/>
      <c r="C11" s="1373"/>
      <c r="D11" s="653"/>
      <c r="E11" s="653"/>
      <c r="F11" s="653"/>
      <c r="G11" s="1375"/>
      <c r="H11" s="1376"/>
      <c r="I11" s="1376"/>
      <c r="J11" s="959"/>
    </row>
    <row r="12" spans="1:10" x14ac:dyDescent="0.25">
      <c r="A12" s="1196"/>
      <c r="B12" s="1086" t="s">
        <v>1300</v>
      </c>
      <c r="C12" s="1198">
        <v>1</v>
      </c>
      <c r="D12" s="952"/>
      <c r="E12" s="952"/>
      <c r="F12" s="952"/>
      <c r="G12" s="952"/>
      <c r="H12" s="952"/>
      <c r="I12" s="934"/>
      <c r="J12" s="959"/>
    </row>
    <row r="13" spans="1:10" x14ac:dyDescent="0.25">
      <c r="A13" s="1196"/>
      <c r="B13" s="1086" t="s">
        <v>1301</v>
      </c>
      <c r="C13" s="1198">
        <v>2</v>
      </c>
      <c r="D13" s="952"/>
      <c r="E13" s="952"/>
      <c r="F13" s="952"/>
      <c r="G13" s="952"/>
      <c r="H13" s="952"/>
      <c r="I13" s="934"/>
      <c r="J13" s="959"/>
    </row>
    <row r="14" spans="1:10" x14ac:dyDescent="0.25">
      <c r="A14" s="1196"/>
      <c r="B14" s="1086" t="s">
        <v>1650</v>
      </c>
      <c r="C14" s="1198">
        <v>3</v>
      </c>
      <c r="D14" s="952"/>
      <c r="E14" s="952"/>
      <c r="F14" s="952"/>
      <c r="G14" s="952"/>
      <c r="H14" s="952"/>
      <c r="I14" s="934"/>
      <c r="J14" s="959"/>
    </row>
    <row r="15" spans="1:10" x14ac:dyDescent="0.25">
      <c r="A15" s="1196"/>
      <c r="B15" s="1086" t="s">
        <v>1302</v>
      </c>
      <c r="C15" s="1198">
        <v>4</v>
      </c>
      <c r="D15" s="952"/>
      <c r="E15" s="952"/>
      <c r="F15" s="952"/>
      <c r="G15" s="952"/>
      <c r="H15" s="952"/>
      <c r="I15" s="934"/>
      <c r="J15" s="959"/>
    </row>
    <row r="16" spans="1:10" x14ac:dyDescent="0.25">
      <c r="A16" s="1196"/>
      <c r="B16" s="1086" t="s">
        <v>1303</v>
      </c>
      <c r="C16" s="1198">
        <v>5</v>
      </c>
      <c r="D16" s="952"/>
      <c r="E16" s="952"/>
      <c r="F16" s="952"/>
      <c r="G16" s="952"/>
      <c r="H16" s="952"/>
      <c r="I16" s="934"/>
      <c r="J16" s="959"/>
    </row>
    <row r="17" spans="1:10" x14ac:dyDescent="0.25">
      <c r="A17" s="1196"/>
      <c r="B17" s="1086" t="s">
        <v>1651</v>
      </c>
      <c r="C17" s="1198">
        <v>6</v>
      </c>
      <c r="D17" s="952"/>
      <c r="E17" s="952"/>
      <c r="F17" s="952"/>
      <c r="G17" s="952"/>
      <c r="H17" s="952"/>
      <c r="I17" s="934"/>
      <c r="J17" s="959"/>
    </row>
    <row r="18" spans="1:10" x14ac:dyDescent="0.25">
      <c r="A18" s="1196"/>
      <c r="B18" s="1086" t="s">
        <v>1538</v>
      </c>
      <c r="C18" s="1198">
        <v>7</v>
      </c>
      <c r="D18" s="952"/>
      <c r="E18" s="952"/>
      <c r="F18" s="952"/>
      <c r="G18" s="952"/>
      <c r="H18" s="952"/>
      <c r="I18" s="934"/>
      <c r="J18" s="959"/>
    </row>
    <row r="19" spans="1:10" x14ac:dyDescent="0.25">
      <c r="A19" s="1196"/>
      <c r="B19" s="1086" t="s">
        <v>1478</v>
      </c>
      <c r="C19" s="1198">
        <v>8</v>
      </c>
      <c r="D19" s="952"/>
      <c r="E19" s="952"/>
      <c r="F19" s="952"/>
      <c r="G19" s="952"/>
      <c r="H19" s="952"/>
      <c r="I19" s="934"/>
      <c r="J19" s="959"/>
    </row>
    <row r="20" spans="1:10" x14ac:dyDescent="0.25">
      <c r="A20" s="1196"/>
      <c r="B20" s="1086" t="s">
        <v>1652</v>
      </c>
      <c r="C20" s="1198">
        <v>9</v>
      </c>
      <c r="D20" s="952"/>
      <c r="E20" s="952"/>
      <c r="F20" s="952"/>
      <c r="G20" s="952"/>
      <c r="H20" s="952"/>
      <c r="I20" s="934"/>
      <c r="J20" s="959"/>
    </row>
    <row r="21" spans="1:10" x14ac:dyDescent="0.25">
      <c r="A21" s="1196"/>
      <c r="B21" s="1086" t="s">
        <v>1308</v>
      </c>
      <c r="C21" s="1198">
        <v>10</v>
      </c>
      <c r="D21" s="952"/>
      <c r="E21" s="952"/>
      <c r="F21" s="952"/>
      <c r="G21" s="952"/>
      <c r="H21" s="952"/>
      <c r="I21" s="934"/>
      <c r="J21" s="959"/>
    </row>
    <row r="22" spans="1:10" x14ac:dyDescent="0.25">
      <c r="A22" s="1196"/>
      <c r="B22" s="1086" t="s">
        <v>1309</v>
      </c>
      <c r="C22" s="1198">
        <v>11</v>
      </c>
      <c r="D22" s="952"/>
      <c r="E22" s="952"/>
      <c r="F22" s="952"/>
      <c r="G22" s="952"/>
      <c r="H22" s="952"/>
      <c r="I22" s="934"/>
      <c r="J22" s="959"/>
    </row>
    <row r="23" spans="1:10" x14ac:dyDescent="0.25">
      <c r="A23" s="1196"/>
      <c r="B23" s="1086" t="s">
        <v>1653</v>
      </c>
      <c r="C23" s="1198">
        <v>12</v>
      </c>
      <c r="D23" s="952"/>
      <c r="E23" s="952"/>
      <c r="F23" s="952"/>
      <c r="G23" s="952"/>
      <c r="H23" s="952"/>
      <c r="I23" s="934"/>
      <c r="J23" s="959"/>
    </row>
    <row r="24" spans="1:10" x14ac:dyDescent="0.25">
      <c r="A24" s="1196"/>
      <c r="B24" s="667" t="s">
        <v>1539</v>
      </c>
      <c r="C24" s="1197">
        <v>13</v>
      </c>
      <c r="D24" s="1090"/>
      <c r="E24" s="1090"/>
      <c r="F24" s="1090"/>
      <c r="G24" s="1090"/>
      <c r="H24" s="1090"/>
      <c r="I24" s="1377"/>
      <c r="J24" s="959"/>
    </row>
    <row r="25" spans="1:10" x14ac:dyDescent="0.25">
      <c r="A25" s="527"/>
      <c r="B25" s="527"/>
      <c r="C25" s="527"/>
      <c r="D25" s="527"/>
      <c r="E25" s="527"/>
      <c r="F25" s="527"/>
      <c r="G25" s="527"/>
      <c r="H25" s="527"/>
      <c r="I25" s="527"/>
      <c r="J25" s="959"/>
    </row>
    <row r="26" spans="1:10" x14ac:dyDescent="0.25">
      <c r="A26" s="959"/>
      <c r="B26" s="959"/>
      <c r="C26" s="959"/>
      <c r="D26" s="959"/>
      <c r="E26" s="959"/>
      <c r="F26" s="959"/>
      <c r="G26" s="959"/>
      <c r="H26" s="959"/>
      <c r="I26" s="959"/>
      <c r="J26" s="959"/>
    </row>
    <row r="27" spans="1:10" x14ac:dyDescent="0.25">
      <c r="A27" s="959"/>
      <c r="B27" s="959"/>
      <c r="C27" s="959"/>
      <c r="D27" s="959"/>
      <c r="E27" s="959"/>
      <c r="F27" s="959"/>
      <c r="G27" s="959"/>
      <c r="H27" s="959"/>
      <c r="I27" s="959"/>
      <c r="J27" s="959"/>
    </row>
  </sheetData>
  <sheetProtection algorithmName="SHA-512" hashValue="7q7jSltFoTM6NDPD/Rx9BzBcO47+PIIz9AkWf99GekhnPX2AABaA6nIJQrQkRfCfrC5ntUkGuoZrNgPsQA2RFg==" saltValue="BEIfdX0lVX1aXgdTvzb/yw==" spinCount="100000" sheet="1" objects="1" scenarios="1" selectLockedCells="1"/>
  <mergeCells count="17">
    <mergeCell ref="A9:G9"/>
    <mergeCell ref="H9:I9"/>
    <mergeCell ref="A1:I1"/>
    <mergeCell ref="A5:I5"/>
    <mergeCell ref="A6:I7"/>
    <mergeCell ref="C2:E2"/>
    <mergeCell ref="C3:E3"/>
    <mergeCell ref="A2:B2"/>
    <mergeCell ref="A3:B3"/>
    <mergeCell ref="G10:G11"/>
    <mergeCell ref="H11:I11"/>
    <mergeCell ref="A10:A24"/>
    <mergeCell ref="B10:B11"/>
    <mergeCell ref="C10:C11"/>
    <mergeCell ref="D10:D11"/>
    <mergeCell ref="E10:E11"/>
    <mergeCell ref="F10:F11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Feuil72">
    <pageSetUpPr fitToPage="1"/>
  </sheetPr>
  <dimension ref="A1:E22"/>
  <sheetViews>
    <sheetView zoomScaleNormal="100" workbookViewId="0">
      <selection activeCell="D18" sqref="D18"/>
    </sheetView>
  </sheetViews>
  <sheetFormatPr baseColWidth="10" defaultColWidth="11.42578125" defaultRowHeight="16.5" x14ac:dyDescent="0.25"/>
  <cols>
    <col min="1" max="1" width="23.7109375" style="960" bestFit="1" customWidth="1"/>
    <col min="2" max="2" width="47.7109375" style="960" bestFit="1" customWidth="1"/>
    <col min="3" max="3" width="16.7109375" style="960" bestFit="1" customWidth="1"/>
    <col min="4" max="4" width="45.42578125" style="960" customWidth="1"/>
    <col min="5" max="16384" width="11.42578125" style="960"/>
  </cols>
  <sheetData>
    <row r="1" spans="1:5" ht="17.25" thickBot="1" x14ac:dyDescent="0.3">
      <c r="A1" s="352">
        <v>66</v>
      </c>
      <c r="B1" s="352"/>
      <c r="C1" s="352"/>
      <c r="D1" s="352"/>
      <c r="E1" s="959"/>
    </row>
    <row r="2" spans="1:5" ht="16.5" customHeight="1" thickBot="1" x14ac:dyDescent="0.3">
      <c r="A2" s="961" t="s">
        <v>104</v>
      </c>
      <c r="B2" s="59"/>
      <c r="C2" s="961" t="s">
        <v>1565</v>
      </c>
      <c r="D2" s="59"/>
      <c r="E2" s="959"/>
    </row>
    <row r="3" spans="1:5" ht="16.5" customHeight="1" thickBot="1" x14ac:dyDescent="0.3">
      <c r="A3" s="961" t="s">
        <v>73</v>
      </c>
      <c r="B3" s="59"/>
      <c r="C3" s="961" t="s">
        <v>1571</v>
      </c>
      <c r="D3" s="59"/>
      <c r="E3" s="959"/>
    </row>
    <row r="4" spans="1:5" x14ac:dyDescent="0.25">
      <c r="A4" s="967"/>
      <c r="B4" s="967"/>
      <c r="C4" s="967"/>
      <c r="D4" s="967"/>
      <c r="E4" s="959"/>
    </row>
    <row r="5" spans="1:5" x14ac:dyDescent="0.25">
      <c r="A5" s="984" t="s">
        <v>1540</v>
      </c>
      <c r="B5" s="984"/>
      <c r="C5" s="984"/>
      <c r="D5" s="984"/>
      <c r="E5" s="959"/>
    </row>
    <row r="6" spans="1:5" x14ac:dyDescent="0.25">
      <c r="A6" s="984" t="s">
        <v>1541</v>
      </c>
      <c r="B6" s="984"/>
      <c r="C6" s="984"/>
      <c r="D6" s="984"/>
      <c r="E6" s="959"/>
    </row>
    <row r="7" spans="1:5" x14ac:dyDescent="0.25">
      <c r="A7" s="967"/>
      <c r="B7" s="967"/>
      <c r="C7" s="967"/>
      <c r="D7" s="967"/>
      <c r="E7" s="959"/>
    </row>
    <row r="8" spans="1:5" x14ac:dyDescent="0.25">
      <c r="A8" s="967"/>
      <c r="B8" s="967"/>
      <c r="C8" s="967"/>
      <c r="D8" s="967"/>
      <c r="E8" s="959"/>
    </row>
    <row r="9" spans="1:5" ht="20.100000000000001" customHeight="1" x14ac:dyDescent="0.25">
      <c r="A9" s="653" t="s">
        <v>3</v>
      </c>
      <c r="B9" s="653"/>
      <c r="C9" s="667" t="s">
        <v>1656</v>
      </c>
      <c r="D9" s="667" t="s">
        <v>1415</v>
      </c>
      <c r="E9" s="959"/>
    </row>
    <row r="10" spans="1:5" ht="20.100000000000001" customHeight="1" x14ac:dyDescent="0.25">
      <c r="A10" s="1196" t="s">
        <v>1292</v>
      </c>
      <c r="B10" s="1086" t="s">
        <v>1542</v>
      </c>
      <c r="C10" s="1198">
        <v>1</v>
      </c>
      <c r="D10" s="952"/>
      <c r="E10" s="959"/>
    </row>
    <row r="11" spans="1:5" ht="20.100000000000001" customHeight="1" x14ac:dyDescent="0.25">
      <c r="A11" s="1196"/>
      <c r="B11" s="1086" t="s">
        <v>1543</v>
      </c>
      <c r="C11" s="1198">
        <v>2</v>
      </c>
      <c r="D11" s="952"/>
      <c r="E11" s="959"/>
    </row>
    <row r="12" spans="1:5" ht="20.100000000000001" customHeight="1" x14ac:dyDescent="0.25">
      <c r="A12" s="1196"/>
      <c r="B12" s="1086" t="s">
        <v>1544</v>
      </c>
      <c r="C12" s="1198">
        <v>3</v>
      </c>
      <c r="D12" s="952"/>
      <c r="E12" s="959"/>
    </row>
    <row r="13" spans="1:5" ht="20.100000000000001" customHeight="1" x14ac:dyDescent="0.25">
      <c r="A13" s="1196"/>
      <c r="B13" s="1086" t="s">
        <v>1545</v>
      </c>
      <c r="C13" s="1198">
        <v>4</v>
      </c>
      <c r="D13" s="952"/>
      <c r="E13" s="959"/>
    </row>
    <row r="14" spans="1:5" ht="20.100000000000001" customHeight="1" x14ac:dyDescent="0.25">
      <c r="A14" s="1196"/>
      <c r="B14" s="1086" t="s">
        <v>1546</v>
      </c>
      <c r="C14" s="1198">
        <v>5</v>
      </c>
      <c r="D14" s="952"/>
      <c r="E14" s="959"/>
    </row>
    <row r="15" spans="1:5" ht="20.100000000000001" customHeight="1" x14ac:dyDescent="0.25">
      <c r="A15" s="1196"/>
      <c r="B15" s="1086" t="s">
        <v>1547</v>
      </c>
      <c r="C15" s="1198">
        <v>6</v>
      </c>
      <c r="D15" s="952"/>
      <c r="E15" s="959"/>
    </row>
    <row r="16" spans="1:5" ht="25.5" x14ac:dyDescent="0.25">
      <c r="A16" s="1196"/>
      <c r="B16" s="1086" t="s">
        <v>1548</v>
      </c>
      <c r="C16" s="1198">
        <v>7</v>
      </c>
      <c r="D16" s="952"/>
      <c r="E16" s="959"/>
    </row>
    <row r="17" spans="1:5" ht="20.100000000000001" customHeight="1" x14ac:dyDescent="0.25">
      <c r="A17" s="1196"/>
      <c r="B17" s="1086" t="s">
        <v>1549</v>
      </c>
      <c r="C17" s="1198">
        <v>8</v>
      </c>
      <c r="D17" s="952"/>
      <c r="E17" s="959"/>
    </row>
    <row r="18" spans="1:5" ht="20.100000000000001" customHeight="1" x14ac:dyDescent="0.25">
      <c r="A18" s="1196"/>
      <c r="B18" s="1086" t="s">
        <v>1550</v>
      </c>
      <c r="C18" s="1198">
        <v>9</v>
      </c>
      <c r="D18" s="952"/>
      <c r="E18" s="959"/>
    </row>
    <row r="19" spans="1:5" x14ac:dyDescent="0.25">
      <c r="A19" s="959"/>
      <c r="B19" s="959"/>
      <c r="C19" s="959"/>
      <c r="D19" s="1378"/>
      <c r="E19" s="959"/>
    </row>
    <row r="20" spans="1:5" x14ac:dyDescent="0.25">
      <c r="A20" s="959"/>
      <c r="B20" s="959"/>
      <c r="C20" s="959"/>
      <c r="D20" s="1378"/>
      <c r="E20" s="959"/>
    </row>
    <row r="21" spans="1:5" x14ac:dyDescent="0.25">
      <c r="A21" s="959"/>
      <c r="B21" s="959"/>
      <c r="C21" s="959"/>
      <c r="D21" s="959"/>
      <c r="E21" s="959"/>
    </row>
    <row r="22" spans="1:5" x14ac:dyDescent="0.25">
      <c r="A22" s="959"/>
      <c r="B22" s="959"/>
      <c r="C22" s="959"/>
      <c r="D22" s="959"/>
      <c r="E22" s="959"/>
    </row>
  </sheetData>
  <sheetProtection algorithmName="SHA-512" hashValue="VSek8YiSrjb14Cc/JXo0hzPpdc4ASP0RchbKu2GnJuHpQGgipD5qQ7D+JXFkapApYt1y4TAtBPwc+QCpOM5LPA==" saltValue="UlTMp8ERqnNjXcTJtdjnVA==" spinCount="100000" sheet="1" objects="1" scenarios="1" selectLockedCells="1"/>
  <mergeCells count="5">
    <mergeCell ref="A10:A18"/>
    <mergeCell ref="A1:D1"/>
    <mergeCell ref="A5:D5"/>
    <mergeCell ref="A6:D6"/>
    <mergeCell ref="A9:B9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4">
    <pageSetUpPr fitToPage="1"/>
  </sheetPr>
  <dimension ref="A1:F45"/>
  <sheetViews>
    <sheetView showGridLines="0" topLeftCell="A11" workbookViewId="0">
      <selection activeCell="A32" sqref="A32"/>
    </sheetView>
  </sheetViews>
  <sheetFormatPr baseColWidth="10" defaultColWidth="11.5703125" defaultRowHeight="15" x14ac:dyDescent="0.25"/>
  <cols>
    <col min="1" max="1" width="28" style="457" customWidth="1"/>
    <col min="2" max="2" width="16" style="457" customWidth="1"/>
    <col min="3" max="3" width="12.5703125" style="457" customWidth="1"/>
    <col min="4" max="4" width="14.42578125" style="457" customWidth="1"/>
    <col min="5" max="5" width="23.5703125" style="457" customWidth="1"/>
    <col min="6" max="16384" width="11.5703125" style="457"/>
  </cols>
  <sheetData>
    <row r="1" spans="1:6" x14ac:dyDescent="0.25">
      <c r="A1" s="455"/>
      <c r="B1" s="455"/>
      <c r="C1" s="456"/>
      <c r="D1" s="455"/>
      <c r="E1" s="455"/>
      <c r="F1" s="506"/>
    </row>
    <row r="2" spans="1:6" ht="15" customHeight="1" x14ac:dyDescent="0.25">
      <c r="A2" s="418" t="s">
        <v>103</v>
      </c>
      <c r="B2" s="418"/>
      <c r="C2" s="418"/>
      <c r="D2" s="418"/>
      <c r="E2" s="418"/>
      <c r="F2" s="506"/>
    </row>
    <row r="3" spans="1:6" ht="15" customHeight="1" x14ac:dyDescent="0.25">
      <c r="A3" s="418"/>
      <c r="B3" s="418"/>
      <c r="C3" s="418"/>
      <c r="D3" s="418"/>
      <c r="E3" s="418"/>
      <c r="F3" s="506"/>
    </row>
    <row r="4" spans="1:6" ht="16.5" customHeight="1" x14ac:dyDescent="0.25">
      <c r="A4" s="507" t="s">
        <v>104</v>
      </c>
      <c r="B4" s="123"/>
      <c r="C4" s="123"/>
      <c r="D4" s="507" t="s">
        <v>105</v>
      </c>
      <c r="E4" s="9"/>
      <c r="F4" s="506"/>
    </row>
    <row r="5" spans="1:6" ht="16.5" customHeight="1" x14ac:dyDescent="0.25">
      <c r="A5" s="507" t="s">
        <v>106</v>
      </c>
      <c r="B5" s="123"/>
      <c r="C5" s="123"/>
      <c r="D5" s="507" t="s">
        <v>74</v>
      </c>
      <c r="E5" s="9"/>
      <c r="F5" s="506"/>
    </row>
    <row r="6" spans="1:6" ht="15" customHeight="1" x14ac:dyDescent="0.25">
      <c r="A6" s="508" t="s">
        <v>107</v>
      </c>
      <c r="B6" s="508"/>
      <c r="C6" s="508"/>
      <c r="D6" s="508"/>
      <c r="E6" s="508"/>
      <c r="F6" s="506"/>
    </row>
    <row r="7" spans="1:6" ht="15" customHeight="1" x14ac:dyDescent="0.25">
      <c r="A7" s="508"/>
      <c r="B7" s="508"/>
      <c r="C7" s="508"/>
      <c r="D7" s="508"/>
      <c r="E7" s="508"/>
      <c r="F7" s="506"/>
    </row>
    <row r="8" spans="1:6" ht="16.5" x14ac:dyDescent="0.3">
      <c r="A8" s="460"/>
      <c r="B8" s="460"/>
      <c r="C8" s="460"/>
      <c r="D8" s="460"/>
      <c r="E8" s="460"/>
      <c r="F8" s="506"/>
    </row>
    <row r="9" spans="1:6" ht="15" customHeight="1" x14ac:dyDescent="0.25">
      <c r="A9" s="509" t="s">
        <v>108</v>
      </c>
      <c r="B9" s="509" t="s">
        <v>109</v>
      </c>
      <c r="C9" s="510" t="s">
        <v>110</v>
      </c>
      <c r="D9" s="511" t="s">
        <v>111</v>
      </c>
      <c r="E9" s="509" t="s">
        <v>112</v>
      </c>
      <c r="F9" s="506"/>
    </row>
    <row r="10" spans="1:6" ht="15" customHeight="1" x14ac:dyDescent="0.25">
      <c r="A10" s="509"/>
      <c r="B10" s="509"/>
      <c r="C10" s="512"/>
      <c r="D10" s="513"/>
      <c r="E10" s="509"/>
      <c r="F10" s="506"/>
    </row>
    <row r="11" spans="1:6" ht="16.5" x14ac:dyDescent="0.3">
      <c r="A11" s="10"/>
      <c r="B11" s="10"/>
      <c r="C11" s="10"/>
      <c r="D11" s="10"/>
      <c r="E11" s="10"/>
      <c r="F11" s="506"/>
    </row>
    <row r="12" spans="1:6" ht="16.5" x14ac:dyDescent="0.3">
      <c r="A12" s="10"/>
      <c r="B12" s="10"/>
      <c r="C12" s="10"/>
      <c r="D12" s="10"/>
      <c r="E12" s="10"/>
      <c r="F12" s="506"/>
    </row>
    <row r="13" spans="1:6" ht="16.5" x14ac:dyDescent="0.3">
      <c r="A13" s="10"/>
      <c r="B13" s="10"/>
      <c r="C13" s="10"/>
      <c r="D13" s="10"/>
      <c r="E13" s="10"/>
      <c r="F13" s="506"/>
    </row>
    <row r="14" spans="1:6" ht="16.5" x14ac:dyDescent="0.3">
      <c r="A14" s="10"/>
      <c r="B14" s="10"/>
      <c r="C14" s="10"/>
      <c r="D14" s="10"/>
      <c r="E14" s="10"/>
      <c r="F14" s="506"/>
    </row>
    <row r="15" spans="1:6" ht="16.5" x14ac:dyDescent="0.3">
      <c r="A15" s="10"/>
      <c r="B15" s="10"/>
      <c r="C15" s="10"/>
      <c r="D15" s="10"/>
      <c r="E15" s="10"/>
      <c r="F15" s="506"/>
    </row>
    <row r="16" spans="1:6" ht="16.5" x14ac:dyDescent="0.3">
      <c r="A16" s="10"/>
      <c r="B16" s="10"/>
      <c r="C16" s="10"/>
      <c r="D16" s="10"/>
      <c r="E16" s="10"/>
      <c r="F16" s="506"/>
    </row>
    <row r="17" spans="1:6" ht="16.5" x14ac:dyDescent="0.3">
      <c r="A17" s="10"/>
      <c r="B17" s="10"/>
      <c r="C17" s="10"/>
      <c r="D17" s="10"/>
      <c r="E17" s="10"/>
      <c r="F17" s="506"/>
    </row>
    <row r="18" spans="1:6" ht="16.5" x14ac:dyDescent="0.3">
      <c r="A18" s="10"/>
      <c r="B18" s="10"/>
      <c r="C18" s="10"/>
      <c r="D18" s="10"/>
      <c r="E18" s="10"/>
      <c r="F18" s="506"/>
    </row>
    <row r="19" spans="1:6" ht="16.5" x14ac:dyDescent="0.3">
      <c r="A19" s="10"/>
      <c r="B19" s="10"/>
      <c r="C19" s="10"/>
      <c r="D19" s="10"/>
      <c r="E19" s="10"/>
      <c r="F19" s="506"/>
    </row>
    <row r="20" spans="1:6" ht="16.5" x14ac:dyDescent="0.3">
      <c r="A20" s="10"/>
      <c r="B20" s="10"/>
      <c r="C20" s="10"/>
      <c r="D20" s="10"/>
      <c r="E20" s="10"/>
      <c r="F20" s="506"/>
    </row>
    <row r="21" spans="1:6" ht="16.5" x14ac:dyDescent="0.3">
      <c r="A21" s="10"/>
      <c r="B21" s="10"/>
      <c r="C21" s="10"/>
      <c r="D21" s="10"/>
      <c r="E21" s="10"/>
      <c r="F21" s="506"/>
    </row>
    <row r="22" spans="1:6" ht="16.5" x14ac:dyDescent="0.3">
      <c r="A22" s="10"/>
      <c r="B22" s="10"/>
      <c r="C22" s="10"/>
      <c r="D22" s="10"/>
      <c r="E22" s="10"/>
      <c r="F22" s="506"/>
    </row>
    <row r="23" spans="1:6" ht="16.5" x14ac:dyDescent="0.3">
      <c r="A23" s="10"/>
      <c r="B23" s="10"/>
      <c r="C23" s="10"/>
      <c r="D23" s="10"/>
      <c r="E23" s="10"/>
      <c r="F23" s="506"/>
    </row>
    <row r="24" spans="1:6" ht="15" customHeight="1" x14ac:dyDescent="0.25">
      <c r="A24" s="514" t="s">
        <v>113</v>
      </c>
      <c r="B24" s="514"/>
      <c r="C24" s="514"/>
      <c r="D24" s="514"/>
      <c r="E24" s="514"/>
      <c r="F24" s="506"/>
    </row>
    <row r="25" spans="1:6" ht="15" customHeight="1" x14ac:dyDescent="0.25">
      <c r="A25" s="515"/>
      <c r="B25" s="515"/>
      <c r="C25" s="515"/>
      <c r="D25" s="515"/>
      <c r="E25" s="515"/>
      <c r="F25" s="506"/>
    </row>
    <row r="26" spans="1:6" ht="16.5" x14ac:dyDescent="0.3">
      <c r="A26" s="460"/>
      <c r="B26" s="460"/>
      <c r="C26" s="460"/>
      <c r="D26" s="460"/>
      <c r="E26" s="460"/>
      <c r="F26" s="506"/>
    </row>
    <row r="27" spans="1:6" ht="16.5" x14ac:dyDescent="0.25">
      <c r="A27" s="516" t="s">
        <v>114</v>
      </c>
      <c r="B27" s="516"/>
      <c r="C27" s="516"/>
      <c r="D27" s="516"/>
      <c r="E27" s="516"/>
      <c r="F27" s="506"/>
    </row>
    <row r="28" spans="1:6" ht="16.5" x14ac:dyDescent="0.3">
      <c r="A28" s="460"/>
      <c r="B28" s="460"/>
      <c r="C28" s="469"/>
      <c r="D28" s="469"/>
      <c r="E28" s="460"/>
      <c r="F28" s="506"/>
    </row>
    <row r="29" spans="1:6" ht="16.5" x14ac:dyDescent="0.25">
      <c r="A29" s="517" t="s">
        <v>108</v>
      </c>
      <c r="B29" s="517" t="s">
        <v>109</v>
      </c>
      <c r="C29" s="509" t="s">
        <v>110</v>
      </c>
      <c r="D29" s="509"/>
      <c r="E29" s="517" t="s">
        <v>112</v>
      </c>
      <c r="F29" s="506"/>
    </row>
    <row r="30" spans="1:6" ht="17.100000000000001" customHeight="1" x14ac:dyDescent="0.3">
      <c r="A30" s="10"/>
      <c r="B30" s="10"/>
      <c r="C30" s="122"/>
      <c r="D30" s="122"/>
      <c r="E30" s="10"/>
      <c r="F30" s="506"/>
    </row>
    <row r="31" spans="1:6" ht="17.100000000000001" customHeight="1" x14ac:dyDescent="0.3">
      <c r="A31" s="10"/>
      <c r="B31" s="10"/>
      <c r="C31" s="122"/>
      <c r="D31" s="122"/>
      <c r="E31" s="10"/>
      <c r="F31" s="506"/>
    </row>
    <row r="32" spans="1:6" ht="17.100000000000001" customHeight="1" x14ac:dyDescent="0.3">
      <c r="A32" s="10"/>
      <c r="B32" s="10"/>
      <c r="C32" s="122"/>
      <c r="D32" s="122"/>
      <c r="E32" s="10"/>
      <c r="F32" s="506"/>
    </row>
    <row r="33" spans="1:6" ht="17.100000000000001" customHeight="1" x14ac:dyDescent="0.3">
      <c r="A33" s="10"/>
      <c r="B33" s="10"/>
      <c r="C33" s="122"/>
      <c r="D33" s="122"/>
      <c r="E33" s="10"/>
      <c r="F33" s="506"/>
    </row>
    <row r="34" spans="1:6" ht="17.100000000000001" customHeight="1" x14ac:dyDescent="0.3">
      <c r="A34" s="10"/>
      <c r="B34" s="10"/>
      <c r="C34" s="122"/>
      <c r="D34" s="122"/>
      <c r="E34" s="10"/>
      <c r="F34" s="506"/>
    </row>
    <row r="35" spans="1:6" ht="17.100000000000001" customHeight="1" x14ac:dyDescent="0.3">
      <c r="A35" s="10"/>
      <c r="B35" s="10"/>
      <c r="C35" s="122"/>
      <c r="D35" s="122"/>
      <c r="E35" s="10"/>
      <c r="F35" s="506"/>
    </row>
    <row r="36" spans="1:6" ht="17.100000000000001" customHeight="1" x14ac:dyDescent="0.3">
      <c r="A36" s="10"/>
      <c r="B36" s="10"/>
      <c r="C36" s="122"/>
      <c r="D36" s="122"/>
      <c r="E36" s="10"/>
      <c r="F36" s="506"/>
    </row>
    <row r="37" spans="1:6" ht="17.100000000000001" customHeight="1" x14ac:dyDescent="0.3">
      <c r="A37" s="10"/>
      <c r="B37" s="10"/>
      <c r="C37" s="122"/>
      <c r="D37" s="122"/>
      <c r="E37" s="10"/>
      <c r="F37" s="506"/>
    </row>
    <row r="38" spans="1:6" ht="17.100000000000001" customHeight="1" x14ac:dyDescent="0.3">
      <c r="A38" s="10"/>
      <c r="B38" s="10"/>
      <c r="C38" s="122"/>
      <c r="D38" s="122"/>
      <c r="E38" s="10"/>
      <c r="F38" s="506"/>
    </row>
    <row r="39" spans="1:6" ht="17.100000000000001" customHeight="1" x14ac:dyDescent="0.3">
      <c r="A39" s="10"/>
      <c r="B39" s="10"/>
      <c r="C39" s="122"/>
      <c r="D39" s="122"/>
      <c r="E39" s="10"/>
      <c r="F39" s="506"/>
    </row>
    <row r="40" spans="1:6" ht="17.100000000000001" customHeight="1" x14ac:dyDescent="0.3">
      <c r="A40" s="10"/>
      <c r="B40" s="10"/>
      <c r="C40" s="122"/>
      <c r="D40" s="122"/>
      <c r="E40" s="10"/>
      <c r="F40" s="506"/>
    </row>
    <row r="41" spans="1:6" ht="17.100000000000001" customHeight="1" x14ac:dyDescent="0.25">
      <c r="A41" s="518"/>
      <c r="B41" s="518"/>
      <c r="C41" s="518"/>
      <c r="D41" s="518"/>
      <c r="E41" s="518"/>
      <c r="F41" s="506"/>
    </row>
    <row r="42" spans="1:6" ht="17.100000000000001" customHeight="1" x14ac:dyDescent="0.25">
      <c r="A42" s="518"/>
      <c r="B42" s="518"/>
      <c r="C42" s="518"/>
      <c r="D42" s="518"/>
      <c r="E42" s="518"/>
      <c r="F42" s="506"/>
    </row>
    <row r="43" spans="1:6" ht="17.100000000000001" customHeight="1" x14ac:dyDescent="0.25">
      <c r="A43" s="518"/>
      <c r="B43" s="518"/>
      <c r="C43" s="518"/>
      <c r="D43" s="518"/>
      <c r="E43" s="518"/>
      <c r="F43" s="506"/>
    </row>
    <row r="44" spans="1:6" x14ac:dyDescent="0.25">
      <c r="A44" s="519"/>
      <c r="B44" s="519"/>
      <c r="C44" s="519"/>
      <c r="D44" s="519"/>
      <c r="E44" s="519"/>
      <c r="F44" s="506"/>
    </row>
    <row r="45" spans="1:6" x14ac:dyDescent="0.25">
      <c r="A45" s="506"/>
      <c r="B45" s="506"/>
      <c r="C45" s="506"/>
      <c r="D45" s="506"/>
      <c r="E45" s="506"/>
      <c r="F45" s="506"/>
    </row>
  </sheetData>
  <sheetProtection algorithmName="SHA-512" hashValue="sP9or37M/stIFhtRuZ8kNhmXe0nxMFZCh/JosZ6pkSJg5Az/HbvWHnUDicQYv0bbAmRTAvypx/lQsT+6slbw0Q==" saltValue="U+TS8ECQmTF+MD03/z1V0g==" spinCount="100000" sheet="1" objects="1" scenarios="1" selectLockedCells="1"/>
  <mergeCells count="27">
    <mergeCell ref="C31:D31"/>
    <mergeCell ref="A2:E3"/>
    <mergeCell ref="B4:C4"/>
    <mergeCell ref="B5:C5"/>
    <mergeCell ref="A6:E7"/>
    <mergeCell ref="A9:A10"/>
    <mergeCell ref="B9:B10"/>
    <mergeCell ref="C9:C10"/>
    <mergeCell ref="D9:D10"/>
    <mergeCell ref="E9:E10"/>
    <mergeCell ref="A24:E25"/>
    <mergeCell ref="A27:E27"/>
    <mergeCell ref="C28:D28"/>
    <mergeCell ref="C29:D29"/>
    <mergeCell ref="C30:D30"/>
    <mergeCell ref="A43:E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A41:E41"/>
    <mergeCell ref="A42:E42"/>
  </mergeCells>
  <printOptions horizontalCentered="1"/>
  <pageMargins left="0.78740157480314965" right="0.23622047244094491" top="0.39370078740157483" bottom="0.74803149606299213" header="0.31496062992125984" footer="0.31496062992125984"/>
  <pageSetup paperSize="9" scale="97" orientation="portrait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25"/>
  <dimension ref="A1:J46"/>
  <sheetViews>
    <sheetView topLeftCell="A10" workbookViewId="0">
      <selection activeCell="H19" sqref="H19"/>
    </sheetView>
  </sheetViews>
  <sheetFormatPr baseColWidth="10" defaultColWidth="10.5703125" defaultRowHeight="16.5" x14ac:dyDescent="0.3"/>
  <cols>
    <col min="1" max="7" width="10.5703125" style="11"/>
    <col min="8" max="8" width="10.42578125" style="11" customWidth="1"/>
    <col min="9" max="9" width="4.5703125" style="11" hidden="1" customWidth="1"/>
    <col min="10" max="10" width="0.85546875" style="11" hidden="1" customWidth="1"/>
    <col min="11" max="16384" width="10.5703125" style="11"/>
  </cols>
  <sheetData>
    <row r="1" spans="1:8" x14ac:dyDescent="0.3">
      <c r="A1" s="2"/>
      <c r="B1" s="2"/>
      <c r="C1" s="2"/>
      <c r="D1" s="2"/>
      <c r="E1" s="2"/>
      <c r="F1" s="2"/>
      <c r="G1" s="2"/>
      <c r="H1" s="2"/>
    </row>
    <row r="2" spans="1:8" x14ac:dyDescent="0.3">
      <c r="A2" s="2"/>
      <c r="B2" s="2"/>
      <c r="C2" s="2"/>
      <c r="D2" s="12"/>
      <c r="E2" s="2"/>
      <c r="F2" s="2"/>
      <c r="G2" s="2"/>
      <c r="H2" s="2"/>
    </row>
    <row r="3" spans="1:8" x14ac:dyDescent="0.3">
      <c r="A3" s="2"/>
      <c r="B3" s="2"/>
      <c r="C3" s="2"/>
      <c r="D3" s="12"/>
      <c r="E3" s="2"/>
      <c r="F3" s="2"/>
      <c r="G3" s="2"/>
      <c r="H3" s="2"/>
    </row>
    <row r="4" spans="1:8" x14ac:dyDescent="0.3">
      <c r="A4" s="2"/>
      <c r="B4" s="2"/>
      <c r="C4" s="2"/>
      <c r="D4" s="2"/>
      <c r="E4" s="2"/>
      <c r="F4" s="2"/>
      <c r="G4" s="2"/>
      <c r="H4" s="2"/>
    </row>
    <row r="5" spans="1:8" x14ac:dyDescent="0.3">
      <c r="A5" s="2"/>
      <c r="B5" s="2"/>
      <c r="C5" s="2"/>
      <c r="D5" s="2"/>
      <c r="E5" s="2"/>
      <c r="F5" s="2"/>
      <c r="G5" s="2"/>
      <c r="H5" s="2"/>
    </row>
    <row r="6" spans="1:8" x14ac:dyDescent="0.3">
      <c r="A6" s="2"/>
      <c r="B6" s="2"/>
      <c r="C6" s="2"/>
      <c r="D6" s="2"/>
      <c r="E6" s="2"/>
      <c r="F6" s="2"/>
      <c r="G6" s="2"/>
      <c r="H6" s="2"/>
    </row>
    <row r="7" spans="1:8" x14ac:dyDescent="0.3">
      <c r="A7" s="2"/>
      <c r="B7" s="2"/>
      <c r="C7" s="2"/>
      <c r="D7" s="2"/>
      <c r="E7" s="2"/>
      <c r="F7" s="2"/>
      <c r="G7" s="2"/>
      <c r="H7" s="2"/>
    </row>
    <row r="8" spans="1:8" x14ac:dyDescent="0.3">
      <c r="A8" s="2"/>
      <c r="B8" s="2"/>
      <c r="C8" s="2"/>
      <c r="D8" s="2"/>
      <c r="E8" s="2"/>
      <c r="F8" s="2"/>
      <c r="G8" s="2"/>
      <c r="H8" s="2"/>
    </row>
    <row r="9" spans="1:8" x14ac:dyDescent="0.3">
      <c r="A9" s="2"/>
      <c r="B9" s="2"/>
      <c r="C9" s="2"/>
      <c r="D9" s="2"/>
      <c r="E9" s="2"/>
      <c r="F9" s="2"/>
      <c r="G9" s="2"/>
      <c r="H9" s="2"/>
    </row>
    <row r="10" spans="1:8" x14ac:dyDescent="0.3">
      <c r="A10" s="2"/>
      <c r="B10" s="2"/>
      <c r="C10" s="2"/>
      <c r="D10" s="2"/>
      <c r="E10" s="2"/>
      <c r="F10" s="2"/>
      <c r="G10" s="2"/>
      <c r="H10" s="2"/>
    </row>
    <row r="11" spans="1:8" x14ac:dyDescent="0.3">
      <c r="A11" s="2"/>
      <c r="B11" s="2"/>
      <c r="C11" s="2"/>
      <c r="D11" s="2"/>
      <c r="E11" s="2"/>
      <c r="F11" s="2"/>
      <c r="G11" s="2"/>
      <c r="H11" s="2"/>
    </row>
    <row r="12" spans="1:8" x14ac:dyDescent="0.3">
      <c r="A12" s="2"/>
      <c r="B12" s="2"/>
      <c r="C12" s="2"/>
      <c r="D12" s="12"/>
      <c r="E12" s="2"/>
      <c r="F12" s="2"/>
      <c r="G12" s="2"/>
      <c r="H12" s="2"/>
    </row>
    <row r="13" spans="1:8" x14ac:dyDescent="0.3">
      <c r="A13" s="2"/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2"/>
      <c r="B15" s="2"/>
      <c r="C15" s="2"/>
      <c r="D15" s="2"/>
      <c r="E15" s="2"/>
      <c r="F15" s="2"/>
      <c r="G15" s="2"/>
      <c r="H15" s="2"/>
    </row>
    <row r="16" spans="1:8" x14ac:dyDescent="0.3">
      <c r="A16" s="2"/>
      <c r="B16" s="2"/>
      <c r="C16" s="2"/>
      <c r="D16" s="2"/>
      <c r="E16" s="2"/>
      <c r="F16" s="2"/>
      <c r="G16" s="2"/>
      <c r="H16" s="2"/>
    </row>
    <row r="17" spans="1:8" x14ac:dyDescent="0.3">
      <c r="A17" s="2"/>
      <c r="B17" s="2"/>
      <c r="C17" s="2"/>
      <c r="D17" s="2"/>
      <c r="E17" s="2"/>
      <c r="F17" s="2"/>
      <c r="G17" s="2"/>
      <c r="H17" s="2"/>
    </row>
    <row r="18" spans="1:8" x14ac:dyDescent="0.3">
      <c r="A18" s="2"/>
      <c r="B18" s="2"/>
      <c r="C18" s="2"/>
      <c r="D18" s="2"/>
      <c r="E18" s="2"/>
      <c r="F18" s="2"/>
      <c r="G18" s="2"/>
      <c r="H18" s="2"/>
    </row>
    <row r="19" spans="1:8" x14ac:dyDescent="0.3">
      <c r="A19" s="2"/>
      <c r="B19" s="2"/>
      <c r="C19" s="2"/>
      <c r="D19" s="2"/>
      <c r="E19" s="2"/>
      <c r="F19" s="2"/>
      <c r="G19" s="2"/>
      <c r="H19" s="2"/>
    </row>
    <row r="20" spans="1:8" x14ac:dyDescent="0.3">
      <c r="A20" s="2"/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124" t="s">
        <v>12</v>
      </c>
      <c r="B22" s="124"/>
      <c r="C22" s="124"/>
      <c r="D22" s="124"/>
      <c r="E22" s="124"/>
      <c r="F22" s="124"/>
      <c r="G22" s="124"/>
      <c r="H22" s="2"/>
    </row>
    <row r="23" spans="1:8" x14ac:dyDescent="0.3">
      <c r="A23" s="124"/>
      <c r="B23" s="124"/>
      <c r="C23" s="124"/>
      <c r="D23" s="124"/>
      <c r="E23" s="124"/>
      <c r="F23" s="124"/>
      <c r="G23" s="124"/>
      <c r="H23" s="2"/>
    </row>
    <row r="24" spans="1:8" x14ac:dyDescent="0.3">
      <c r="A24" s="124"/>
      <c r="B24" s="124"/>
      <c r="C24" s="124"/>
      <c r="D24" s="124"/>
      <c r="E24" s="124"/>
      <c r="F24" s="124"/>
      <c r="G24" s="124"/>
      <c r="H24" s="2"/>
    </row>
    <row r="25" spans="1:8" x14ac:dyDescent="0.3">
      <c r="A25" s="124"/>
      <c r="B25" s="124"/>
      <c r="C25" s="124"/>
      <c r="D25" s="124"/>
      <c r="E25" s="124"/>
      <c r="F25" s="124"/>
      <c r="G25" s="124"/>
      <c r="H25" s="2"/>
    </row>
    <row r="26" spans="1:8" x14ac:dyDescent="0.3">
      <c r="A26" s="124"/>
      <c r="B26" s="124"/>
      <c r="C26" s="124"/>
      <c r="D26" s="124"/>
      <c r="E26" s="124"/>
      <c r="F26" s="124"/>
      <c r="G26" s="124"/>
      <c r="H26" s="2"/>
    </row>
    <row r="27" spans="1:8" x14ac:dyDescent="0.3">
      <c r="A27" s="124"/>
      <c r="B27" s="124"/>
      <c r="C27" s="124"/>
      <c r="D27" s="124"/>
      <c r="E27" s="124"/>
      <c r="F27" s="124"/>
      <c r="G27" s="124"/>
      <c r="H27" s="2"/>
    </row>
    <row r="28" spans="1:8" x14ac:dyDescent="0.3">
      <c r="A28" s="124"/>
      <c r="B28" s="124"/>
      <c r="C28" s="124"/>
      <c r="D28" s="124"/>
      <c r="E28" s="124"/>
      <c r="F28" s="124"/>
      <c r="G28" s="124"/>
      <c r="H28" s="2"/>
    </row>
    <row r="29" spans="1:8" x14ac:dyDescent="0.3">
      <c r="A29" s="2"/>
      <c r="B29" s="2"/>
      <c r="C29" s="2"/>
      <c r="D29" s="2"/>
      <c r="E29" s="2"/>
      <c r="F29" s="2"/>
      <c r="G29" s="2"/>
      <c r="H29" s="2"/>
    </row>
    <row r="30" spans="1:8" x14ac:dyDescent="0.3">
      <c r="A30" s="2"/>
      <c r="B30" s="2"/>
      <c r="C30" s="2"/>
      <c r="D30" s="2"/>
      <c r="E30" s="2"/>
      <c r="F30" s="2"/>
      <c r="G30" s="2"/>
      <c r="H30" s="2"/>
    </row>
    <row r="31" spans="1:8" x14ac:dyDescent="0.3">
      <c r="A31" s="2"/>
      <c r="B31" s="2"/>
      <c r="C31" s="2"/>
      <c r="D31" s="2"/>
      <c r="E31" s="2"/>
      <c r="F31" s="2"/>
      <c r="G31" s="2"/>
      <c r="H31" s="2"/>
    </row>
    <row r="32" spans="1:8" x14ac:dyDescent="0.3">
      <c r="A32" s="2"/>
      <c r="B32" s="2"/>
      <c r="C32" s="2"/>
      <c r="D32" s="2"/>
      <c r="E32" s="2"/>
      <c r="F32" s="2"/>
      <c r="G32" s="2"/>
      <c r="H32" s="2"/>
    </row>
    <row r="33" spans="1:8" x14ac:dyDescent="0.3">
      <c r="A33" s="2"/>
      <c r="B33" s="2"/>
      <c r="C33" s="2"/>
      <c r="D33" s="2"/>
      <c r="E33" s="2"/>
      <c r="F33" s="2"/>
      <c r="G33" s="2"/>
      <c r="H33" s="2"/>
    </row>
    <row r="34" spans="1:8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2"/>
      <c r="B35" s="2"/>
      <c r="C35" s="2"/>
      <c r="D35" s="2"/>
      <c r="E35" s="2"/>
      <c r="F35" s="2"/>
      <c r="G35" s="2"/>
      <c r="H35" s="2"/>
    </row>
    <row r="36" spans="1:8" x14ac:dyDescent="0.3">
      <c r="A36" s="2"/>
      <c r="B36" s="2"/>
      <c r="C36" s="2"/>
      <c r="D36" s="2"/>
      <c r="E36" s="2"/>
      <c r="F36" s="2"/>
      <c r="G36" s="2"/>
      <c r="H36" s="2"/>
    </row>
    <row r="37" spans="1:8" x14ac:dyDescent="0.3">
      <c r="A37" s="2"/>
      <c r="B37" s="2"/>
      <c r="C37" s="2"/>
      <c r="D37" s="2"/>
      <c r="E37" s="2"/>
      <c r="F37" s="2"/>
      <c r="G37" s="2"/>
      <c r="H37" s="2"/>
    </row>
    <row r="38" spans="1:8" x14ac:dyDescent="0.3">
      <c r="A38" s="2"/>
      <c r="B38" s="2"/>
      <c r="C38" s="2"/>
      <c r="D38" s="2"/>
      <c r="E38" s="2"/>
      <c r="F38" s="2"/>
      <c r="G38" s="2"/>
      <c r="H38" s="2"/>
    </row>
    <row r="39" spans="1:8" x14ac:dyDescent="0.3">
      <c r="A39" s="2"/>
      <c r="B39" s="2"/>
      <c r="C39" s="2"/>
      <c r="D39" s="2"/>
      <c r="E39" s="2"/>
      <c r="F39" s="2"/>
      <c r="G39" s="2"/>
      <c r="H39" s="2"/>
    </row>
    <row r="40" spans="1:8" x14ac:dyDescent="0.3">
      <c r="A40" s="2"/>
      <c r="B40" s="2"/>
      <c r="C40" s="2"/>
      <c r="D40" s="2"/>
      <c r="E40" s="2"/>
      <c r="F40" s="2"/>
      <c r="G40" s="2"/>
      <c r="H40" s="2"/>
    </row>
    <row r="41" spans="1:8" x14ac:dyDescent="0.3">
      <c r="A41" s="2"/>
      <c r="B41" s="2"/>
      <c r="C41" s="2"/>
      <c r="D41" s="2"/>
      <c r="E41" s="2"/>
      <c r="F41" s="2"/>
      <c r="G41" s="2"/>
      <c r="H41" s="2"/>
    </row>
    <row r="42" spans="1:8" x14ac:dyDescent="0.3">
      <c r="A42" s="2"/>
      <c r="B42" s="2"/>
      <c r="C42" s="2"/>
      <c r="D42" s="2"/>
      <c r="E42" s="2"/>
      <c r="F42" s="2"/>
      <c r="G42" s="2"/>
      <c r="H42" s="2"/>
    </row>
    <row r="43" spans="1:8" x14ac:dyDescent="0.3">
      <c r="A43" s="2"/>
      <c r="B43" s="2"/>
      <c r="C43" s="2"/>
      <c r="D43" s="2"/>
      <c r="E43" s="2"/>
      <c r="F43" s="2"/>
      <c r="G43" s="2"/>
      <c r="H43" s="2"/>
    </row>
    <row r="44" spans="1:8" x14ac:dyDescent="0.3">
      <c r="A44" s="2"/>
      <c r="B44" s="2"/>
      <c r="C44" s="2"/>
      <c r="D44" s="2"/>
      <c r="E44" s="2"/>
      <c r="F44" s="2"/>
      <c r="G44" s="2"/>
      <c r="H44" s="2"/>
    </row>
    <row r="45" spans="1:8" x14ac:dyDescent="0.3">
      <c r="A45" s="2"/>
      <c r="B45" s="2"/>
      <c r="C45" s="2"/>
      <c r="D45" s="2"/>
      <c r="E45" s="2"/>
      <c r="F45" s="2"/>
      <c r="G45" s="2"/>
      <c r="H45" s="2"/>
    </row>
    <row r="46" spans="1:8" x14ac:dyDescent="0.3">
      <c r="A46" s="2"/>
      <c r="B46" s="2"/>
      <c r="C46" s="2"/>
      <c r="D46" s="2"/>
      <c r="E46" s="2"/>
      <c r="F46" s="2"/>
      <c r="G46" s="2"/>
      <c r="H46" s="2"/>
    </row>
  </sheetData>
  <sheetProtection algorithmName="SHA-512" hashValue="ZvIexSwXdWynQ7rdbKHu7PqAoNhSFGuR1zW1sSoq5jBeO1qrUnU2pBtYavrtRCRN/DJ+PuzZ1hqq8HJlZ9+NrQ==" saltValue="cdKxIJfPcuXWmhf+g1ibqg==" spinCount="100000" sheet="1" selectLockedCells="1"/>
  <mergeCells count="1">
    <mergeCell ref="A22:G28"/>
  </mergeCells>
  <printOptions horizontalCentered="1"/>
  <pageMargins left="0.70866141732283472" right="0.70866141732283472" top="0.52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71</vt:i4>
      </vt:variant>
      <vt:variant>
        <vt:lpstr>Plages nommées</vt:lpstr>
      </vt:variant>
      <vt:variant>
        <vt:i4>22</vt:i4>
      </vt:variant>
    </vt:vector>
  </HeadingPairs>
  <TitlesOfParts>
    <vt:vector size="93" baseType="lpstr">
      <vt:lpstr>code</vt:lpstr>
      <vt:lpstr>ENTETE</vt:lpstr>
      <vt:lpstr>SOMMAIRE</vt:lpstr>
      <vt:lpstr>PAGE DE GARDE</vt:lpstr>
      <vt:lpstr>INFORMATIONS GENERALES</vt:lpstr>
      <vt:lpstr>FICHE R1</vt:lpstr>
      <vt:lpstr>FICHE R2</vt:lpstr>
      <vt:lpstr>FICHE R3</vt:lpstr>
      <vt:lpstr>ETATS FINANCIERS</vt:lpstr>
      <vt:lpstr>BILAN</vt:lpstr>
      <vt:lpstr>COMPTE RESULTAT</vt:lpstr>
      <vt:lpstr>TABLE DE FLUX DE TRESORERIE</vt:lpstr>
      <vt:lpstr>FICHE RECAPITULATIF</vt:lpstr>
      <vt:lpstr>NOTE 1</vt:lpstr>
      <vt:lpstr>NOTE 2</vt:lpstr>
      <vt:lpstr>NOTE 3</vt:lpstr>
      <vt:lpstr>NOTE 4</vt:lpstr>
      <vt:lpstr>NOTE 5A</vt:lpstr>
      <vt:lpstr>NOTE 5B</vt:lpstr>
      <vt:lpstr>NOTE 5C</vt:lpstr>
      <vt:lpstr>NOTE 5D</vt:lpstr>
      <vt:lpstr>NOTE 5E</vt:lpstr>
      <vt:lpstr>NOTE 5F</vt:lpstr>
      <vt:lpstr>NOTE 5G</vt:lpstr>
      <vt:lpstr>NOTE 5H</vt:lpstr>
      <vt:lpstr>NOTE 6</vt:lpstr>
      <vt:lpstr>NOTE 7</vt:lpstr>
      <vt:lpstr>NOTE 8</vt:lpstr>
      <vt:lpstr>NOTE 9</vt:lpstr>
      <vt:lpstr>NOTE 10</vt:lpstr>
      <vt:lpstr>NOTE 11</vt:lpstr>
      <vt:lpstr>NOTE 12</vt:lpstr>
      <vt:lpstr>NOTE 13</vt:lpstr>
      <vt:lpstr>NOTE 14</vt:lpstr>
      <vt:lpstr>NOTE 15</vt:lpstr>
      <vt:lpstr>NOTE 16</vt:lpstr>
      <vt:lpstr>NOTE 17A</vt:lpstr>
      <vt:lpstr>NOTE 17B</vt:lpstr>
      <vt:lpstr>NOTE 18A</vt:lpstr>
      <vt:lpstr>NOTE 18B</vt:lpstr>
      <vt:lpstr>NOTE 19</vt:lpstr>
      <vt:lpstr>NOTE 20</vt:lpstr>
      <vt:lpstr>NOTE 21</vt:lpstr>
      <vt:lpstr>NOTE 22</vt:lpstr>
      <vt:lpstr>NOTE 23</vt:lpstr>
      <vt:lpstr>NOTE 24</vt:lpstr>
      <vt:lpstr>NOTE 25</vt:lpstr>
      <vt:lpstr>NOTE 26</vt:lpstr>
      <vt:lpstr>NOTE 27</vt:lpstr>
      <vt:lpstr>NOTE 28</vt:lpstr>
      <vt:lpstr>NOTE 29A</vt:lpstr>
      <vt:lpstr>NOTE 29B</vt:lpstr>
      <vt:lpstr>NOTE 30</vt:lpstr>
      <vt:lpstr>NOTE 31</vt:lpstr>
      <vt:lpstr>NOTE 32</vt:lpstr>
      <vt:lpstr>NOTE 33</vt:lpstr>
      <vt:lpstr>NOTE 34</vt:lpstr>
      <vt:lpstr>NOTE 35</vt:lpstr>
      <vt:lpstr>correspondance bilan</vt:lpstr>
      <vt:lpstr>correspondance resultat</vt:lpstr>
      <vt:lpstr>C1-NOTE 27</vt:lpstr>
      <vt:lpstr>C2-NOTE 27</vt:lpstr>
      <vt:lpstr>C3-NOTE 27</vt:lpstr>
      <vt:lpstr>NOTE 36</vt:lpstr>
      <vt:lpstr>CF1</vt:lpstr>
      <vt:lpstr>CF1 BIS</vt:lpstr>
      <vt:lpstr>CF1 TER</vt:lpstr>
      <vt:lpstr>CF1 QUATER</vt:lpstr>
      <vt:lpstr>CF2</vt:lpstr>
      <vt:lpstr>CF2 BIS</vt:lpstr>
      <vt:lpstr>CF2  TER</vt:lpstr>
      <vt:lpstr>'ETATS FINANCIERS'!Print_Area</vt:lpstr>
      <vt:lpstr>'FICHE R1'!Print_Area</vt:lpstr>
      <vt:lpstr>'FICHE R2'!Print_Area</vt:lpstr>
      <vt:lpstr>'FICHE R3'!Print_Area</vt:lpstr>
      <vt:lpstr>'INFORMATIONS GENERALES'!Print_Area</vt:lpstr>
      <vt:lpstr>'PAGE DE GARDE'!Print_Area</vt:lpstr>
      <vt:lpstr>'C1-NOTE 27'!Zone_d_impression</vt:lpstr>
      <vt:lpstr>'C2-NOTE 27'!Zone_d_impression</vt:lpstr>
      <vt:lpstr>'C3-NOTE 27'!Zone_d_impression</vt:lpstr>
      <vt:lpstr>'CF1'!Zone_d_impression</vt:lpstr>
      <vt:lpstr>'CF1 QUATER'!Zone_d_impression</vt:lpstr>
      <vt:lpstr>'CF1 TER'!Zone_d_impression</vt:lpstr>
      <vt:lpstr>'CF2'!Zone_d_impression</vt:lpstr>
      <vt:lpstr>'CF2  TER'!Zone_d_impression</vt:lpstr>
      <vt:lpstr>'CF2 BIS'!Zone_d_impression</vt:lpstr>
      <vt:lpstr>'correspondance resultat'!Zone_d_impression</vt:lpstr>
      <vt:lpstr>'ETATS FINANCIERS'!Zone_d_impression</vt:lpstr>
      <vt:lpstr>'FICHE R1'!Zone_d_impression</vt:lpstr>
      <vt:lpstr>'FICHE R2'!Zone_d_impression</vt:lpstr>
      <vt:lpstr>'FICHE R3'!Zone_d_impression</vt:lpstr>
      <vt:lpstr>'NOTE 36'!Zone_d_impression</vt:lpstr>
      <vt:lpstr>'PAGE DE GARDE'!Zone_d_impression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GISLAINE FRIDA YONDJA NJIKE</cp:lastModifiedBy>
  <dcterms:created xsi:type="dcterms:W3CDTF">2024-01-09T12:29:28Z</dcterms:created>
  <dcterms:modified xsi:type="dcterms:W3CDTF">2024-12-20T10:03:24Z</dcterms:modified>
</cp:coreProperties>
</file>